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columbiaunion.sharepoint.com/sites/MV-TreasuryStaff/Shared Documents/General/Shared Treasury Dept/Payroll/Payroll Report Forms/Minister's Payroll Reports/2024/"/>
    </mc:Choice>
  </mc:AlternateContent>
  <xr:revisionPtr revIDLastSave="112" documentId="8_{00A697AE-39F4-4EC4-9937-F3A8F79E2552}" xr6:coauthVersionLast="47" xr6:coauthVersionMax="47" xr10:uidLastSave="{F308EE77-4730-4A53-A402-1BB50E120ECC}"/>
  <bookViews>
    <workbookView xWindow="-120" yWindow="-120" windowWidth="38640" windowHeight="21240" xr2:uid="{00000000-000D-0000-FFFF-FFFF00000000}"/>
  </bookViews>
  <sheets>
    <sheet name="INFO" sheetId="13" r:id="rId1"/>
    <sheet name="Jan" sheetId="1" r:id="rId2"/>
    <sheet name="Feb" sheetId="5" r:id="rId3"/>
    <sheet name="Mar" sheetId="4" r:id="rId4"/>
    <sheet name="Apr" sheetId="2" r:id="rId5"/>
    <sheet name="May" sheetId="6" r:id="rId6"/>
    <sheet name="Jun" sheetId="7" r:id="rId7"/>
    <sheet name="Jul" sheetId="8" r:id="rId8"/>
    <sheet name="Aug" sheetId="10" r:id="rId9"/>
    <sheet name="Sept" sheetId="9" r:id="rId10"/>
    <sheet name="Oct" sheetId="11" r:id="rId11"/>
    <sheet name="Nov" sheetId="12" r:id="rId12"/>
    <sheet name="Dec" sheetId="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0" i="3" l="1"/>
  <c r="R40" i="3"/>
  <c r="P40" i="3"/>
  <c r="O40" i="3"/>
  <c r="N40" i="3"/>
  <c r="M40" i="3"/>
  <c r="K40" i="3"/>
  <c r="J40" i="3"/>
  <c r="I40" i="3"/>
  <c r="K42" i="3" s="1"/>
  <c r="H40" i="3"/>
  <c r="H42" i="3" s="1"/>
  <c r="G40" i="3"/>
  <c r="G42" i="3" s="1"/>
  <c r="M5" i="3"/>
  <c r="M4" i="3"/>
  <c r="M3" i="3"/>
  <c r="M2" i="3"/>
  <c r="S40" i="12"/>
  <c r="R40" i="12"/>
  <c r="P40" i="12"/>
  <c r="O40" i="12"/>
  <c r="N40" i="12"/>
  <c r="M40" i="12"/>
  <c r="K40" i="12"/>
  <c r="J40" i="12"/>
  <c r="I40" i="12"/>
  <c r="K42" i="12" s="1"/>
  <c r="H40" i="12"/>
  <c r="H42" i="12" s="1"/>
  <c r="G40" i="12"/>
  <c r="G42" i="12" s="1"/>
  <c r="M5" i="12"/>
  <c r="M4" i="12"/>
  <c r="M3" i="12"/>
  <c r="M2" i="12"/>
  <c r="S40" i="11"/>
  <c r="R40" i="11"/>
  <c r="P40" i="11"/>
  <c r="O40" i="11"/>
  <c r="N40" i="11"/>
  <c r="M40" i="11"/>
  <c r="K40" i="11"/>
  <c r="J40" i="11"/>
  <c r="I40" i="11"/>
  <c r="K42" i="11" s="1"/>
  <c r="H40" i="11"/>
  <c r="H42" i="11" s="1"/>
  <c r="G40" i="11"/>
  <c r="G42" i="11" s="1"/>
  <c r="M5" i="11"/>
  <c r="M4" i="11"/>
  <c r="M3" i="11"/>
  <c r="M2" i="11"/>
  <c r="K42" i="9"/>
  <c r="H42" i="9"/>
  <c r="G42" i="9"/>
  <c r="S40" i="9"/>
  <c r="R40" i="9"/>
  <c r="P40" i="9"/>
  <c r="O40" i="9"/>
  <c r="N40" i="9"/>
  <c r="M40" i="9"/>
  <c r="K40" i="9"/>
  <c r="J40" i="9"/>
  <c r="I40" i="9"/>
  <c r="H40" i="9"/>
  <c r="G40" i="9"/>
  <c r="M5" i="9"/>
  <c r="M4" i="9"/>
  <c r="M3" i="9"/>
  <c r="M2" i="9"/>
  <c r="S40" i="10"/>
  <c r="R40" i="10"/>
  <c r="P40" i="10"/>
  <c r="O40" i="10"/>
  <c r="N40" i="10"/>
  <c r="M40" i="10"/>
  <c r="K40" i="10"/>
  <c r="J40" i="10"/>
  <c r="I40" i="10"/>
  <c r="K42" i="10" s="1"/>
  <c r="H40" i="10"/>
  <c r="H42" i="10" s="1"/>
  <c r="G40" i="10"/>
  <c r="G42" i="10" s="1"/>
  <c r="M5" i="10"/>
  <c r="M4" i="10"/>
  <c r="M3" i="10"/>
  <c r="M2" i="10"/>
  <c r="K42" i="8"/>
  <c r="H42" i="8"/>
  <c r="S40" i="8"/>
  <c r="R40" i="8"/>
  <c r="P40" i="8"/>
  <c r="O40" i="8"/>
  <c r="N40" i="8"/>
  <c r="M40" i="8"/>
  <c r="K40" i="8"/>
  <c r="J40" i="8"/>
  <c r="I40" i="8"/>
  <c r="H40" i="8"/>
  <c r="G40" i="8"/>
  <c r="G42" i="8" s="1"/>
  <c r="M5" i="8"/>
  <c r="M4" i="8"/>
  <c r="M3" i="8"/>
  <c r="M2" i="8"/>
  <c r="K42" i="7"/>
  <c r="H42" i="7"/>
  <c r="S40" i="7"/>
  <c r="R40" i="7"/>
  <c r="P40" i="7"/>
  <c r="O40" i="7"/>
  <c r="N40" i="7"/>
  <c r="M40" i="7"/>
  <c r="K40" i="7"/>
  <c r="J40" i="7"/>
  <c r="I40" i="7"/>
  <c r="H40" i="7"/>
  <c r="G40" i="7"/>
  <c r="G42" i="7" s="1"/>
  <c r="M5" i="7"/>
  <c r="M4" i="7"/>
  <c r="M3" i="7"/>
  <c r="M2" i="7"/>
  <c r="S40" i="6"/>
  <c r="R40" i="6"/>
  <c r="P40" i="6"/>
  <c r="O40" i="6"/>
  <c r="N40" i="6"/>
  <c r="M40" i="6"/>
  <c r="K40" i="6"/>
  <c r="J40" i="6"/>
  <c r="I40" i="6"/>
  <c r="K42" i="6" s="1"/>
  <c r="H40" i="6"/>
  <c r="H42" i="6" s="1"/>
  <c r="G40" i="6"/>
  <c r="G42" i="6" s="1"/>
  <c r="M5" i="6"/>
  <c r="M4" i="6"/>
  <c r="M3" i="6"/>
  <c r="M2" i="6"/>
  <c r="S40" i="2"/>
  <c r="R40" i="2"/>
  <c r="P40" i="2"/>
  <c r="O40" i="2"/>
  <c r="N40" i="2"/>
  <c r="M40" i="2"/>
  <c r="K40" i="2"/>
  <c r="J40" i="2"/>
  <c r="I40" i="2"/>
  <c r="K42" i="2" s="1"/>
  <c r="H40" i="2"/>
  <c r="H42" i="2" s="1"/>
  <c r="G40" i="2"/>
  <c r="G42" i="2" s="1"/>
  <c r="M5" i="2"/>
  <c r="M4" i="2"/>
  <c r="M3" i="2"/>
  <c r="M2" i="2"/>
  <c r="S40" i="4"/>
  <c r="R40" i="4"/>
  <c r="P40" i="4"/>
  <c r="O40" i="4"/>
  <c r="N40" i="4"/>
  <c r="M40" i="4"/>
  <c r="K40" i="4"/>
  <c r="J40" i="4"/>
  <c r="I40" i="4"/>
  <c r="K42" i="4" s="1"/>
  <c r="H40" i="4"/>
  <c r="H42" i="4" s="1"/>
  <c r="G40" i="4"/>
  <c r="G42" i="4" s="1"/>
  <c r="M5" i="4"/>
  <c r="M4" i="4"/>
  <c r="M3" i="4"/>
  <c r="M2" i="4"/>
  <c r="S40" i="5"/>
  <c r="R40" i="5"/>
  <c r="P40" i="5"/>
  <c r="O40" i="5"/>
  <c r="N40" i="5"/>
  <c r="M40" i="5"/>
  <c r="K40" i="5"/>
  <c r="J40" i="5"/>
  <c r="I40" i="5"/>
  <c r="K42" i="5" s="1"/>
  <c r="H40" i="5"/>
  <c r="H42" i="5" s="1"/>
  <c r="G40" i="5"/>
  <c r="G42" i="5" s="1"/>
  <c r="M5" i="5"/>
  <c r="M4" i="5"/>
  <c r="M3" i="5"/>
  <c r="M2" i="5"/>
  <c r="N40" i="1"/>
  <c r="M40" i="1"/>
  <c r="P40" i="1"/>
  <c r="I40" i="1"/>
  <c r="K42" i="1" s="1"/>
  <c r="J40" i="1"/>
  <c r="K40" i="1"/>
  <c r="G40" i="1"/>
  <c r="G42" i="1" s="1"/>
  <c r="O40" i="1"/>
  <c r="R40" i="1"/>
  <c r="S40" i="1"/>
  <c r="M5" i="1"/>
  <c r="M4" i="1"/>
  <c r="M3" i="1"/>
  <c r="M2" i="1"/>
  <c r="H40" i="1"/>
  <c r="H42" i="1"/>
</calcChain>
</file>

<file path=xl/sharedStrings.xml><?xml version="1.0" encoding="utf-8"?>
<sst xmlns="http://schemas.openxmlformats.org/spreadsheetml/2006/main" count="825" uniqueCount="150">
  <si>
    <t>Mountain View Conference</t>
  </si>
  <si>
    <t>Name</t>
  </si>
  <si>
    <t>Address</t>
  </si>
  <si>
    <t>City, St, Zip</t>
  </si>
  <si>
    <t>Month, Year</t>
  </si>
  <si>
    <t>Special Mileage</t>
  </si>
  <si>
    <t>OFFICE USE ONLY</t>
  </si>
  <si>
    <t>Additions</t>
  </si>
  <si>
    <t>Auto Insurance</t>
  </si>
  <si>
    <t>Educ. Allowance</t>
  </si>
  <si>
    <t>Deductions</t>
  </si>
  <si>
    <t>Advances</t>
  </si>
  <si>
    <t>A/R Stmt</t>
  </si>
  <si>
    <t>Total All Columns</t>
  </si>
  <si>
    <t>Minister's Monthly Report</t>
  </si>
  <si>
    <t xml:space="preserve">Day  </t>
  </si>
  <si>
    <t>District Mileage</t>
  </si>
  <si>
    <t>Parkersburg, WV 26101</t>
  </si>
  <si>
    <t>Phone: (304) 422-4581</t>
  </si>
  <si>
    <t>Fax:  (304) 422-4582</t>
  </si>
  <si>
    <t xml:space="preserve"> 1400 Liberty Street</t>
  </si>
  <si>
    <t>Phone</t>
  </si>
  <si>
    <t>Per Diem</t>
  </si>
  <si>
    <t>Location Working and/or Activity</t>
  </si>
  <si>
    <t>In U.S. Dollars</t>
  </si>
  <si>
    <t>All out of Union travel must be approved by EXCOM and all intra-Union travel outside of normal activities must be approved by an officer</t>
  </si>
  <si>
    <t>Report all district related mileage under column #1 including hospital visits, funerals, and weddings, even if outside the district</t>
  </si>
  <si>
    <t>Name:</t>
  </si>
  <si>
    <t>Address1:</t>
  </si>
  <si>
    <t>City State Zip</t>
  </si>
  <si>
    <t>District Mileage Cap</t>
  </si>
  <si>
    <t>Wellness Pay</t>
  </si>
  <si>
    <t>Regular Travel Misc.</t>
  </si>
  <si>
    <t>Misc. Reimbursement</t>
  </si>
  <si>
    <t>payroll@mvcsda.org</t>
  </si>
  <si>
    <t>Lodging (receipts)</t>
  </si>
  <si>
    <t># of active members visited</t>
  </si>
  <si>
    <t># of former or inactive members visited</t>
  </si>
  <si>
    <t># of Baptisms or Professions of Faith</t>
  </si>
  <si>
    <t>Excepting Valley Vista, Per Diem is granted if overnight stay is required or over 500 miles in one day are driven, and one day Per Diem is given per each night away from home.</t>
  </si>
  <si>
    <t>Misc Travel Total</t>
  </si>
  <si>
    <t>Church Name</t>
  </si>
  <si>
    <t>Total Monthly Attendance</t>
  </si>
  <si>
    <t># weeks met in month</t>
  </si>
  <si>
    <t>Average Weekly Attendance</t>
  </si>
  <si>
    <t>Be healthy in all things</t>
  </si>
  <si>
    <t>How many members are assisting with Bible Studies?</t>
  </si>
  <si>
    <t>How many members are holding their own Bible Studies?</t>
  </si>
  <si>
    <t>How many active small groups are in your district?</t>
  </si>
  <si>
    <t>Receipts needed for Gym reimbursement</t>
  </si>
  <si>
    <t>Sabbath</t>
  </si>
  <si>
    <t>Report all mileage to approved Conference events under column #2 that are outside of your district</t>
  </si>
  <si>
    <t># of In Home Bible Studies</t>
  </si>
  <si>
    <t># of Interests at In Home Study</t>
  </si>
  <si>
    <t># of drop off / mailed Bible Studies</t>
  </si>
  <si>
    <t>Misc / Tolls / Moving / Car Rental / Other (receipts)</t>
  </si>
  <si>
    <t>(Details of personal effort of the minister)</t>
  </si>
  <si>
    <t>Wellness Incentive Program</t>
  </si>
  <si>
    <t>Employee</t>
  </si>
  <si>
    <t>Spouse</t>
  </si>
  <si>
    <t>Earn 2000 points per month on Virgin Pulse App to earn $25 for employee and $25 for spouse.  MVC to calculate points earned.</t>
  </si>
  <si>
    <t>Gym Costs reimbursed at 70% up to $50 per family per month.</t>
  </si>
  <si>
    <t>Period 1</t>
  </si>
  <si>
    <t>Period 2</t>
  </si>
  <si>
    <t>Period 3</t>
  </si>
  <si>
    <t>Period 4</t>
  </si>
  <si>
    <t>Period 5</t>
  </si>
  <si>
    <t>Period 6</t>
  </si>
  <si>
    <t>Period 7</t>
  </si>
  <si>
    <t>Period 8</t>
  </si>
  <si>
    <t>Period 9</t>
  </si>
  <si>
    <t>Period 10</t>
  </si>
  <si>
    <t>Period 11</t>
  </si>
  <si>
    <t>Period 12</t>
  </si>
  <si>
    <t>Period 13</t>
  </si>
  <si>
    <t>Period 14</t>
  </si>
  <si>
    <t>Period 15</t>
  </si>
  <si>
    <t>Period 16</t>
  </si>
  <si>
    <t>Period 17</t>
  </si>
  <si>
    <t>Period 18</t>
  </si>
  <si>
    <t>Period 19</t>
  </si>
  <si>
    <t>Period 20</t>
  </si>
  <si>
    <t>Period 21</t>
  </si>
  <si>
    <t>Period 22</t>
  </si>
  <si>
    <t>Period 23</t>
  </si>
  <si>
    <t>Period 24</t>
  </si>
  <si>
    <t>Period 25</t>
  </si>
  <si>
    <t>Period 26</t>
  </si>
  <si>
    <t>Monday, January 8, 2024</t>
  </si>
  <si>
    <t>Attendance Report of churches in district</t>
  </si>
  <si>
    <t>Pastor Porcupine</t>
  </si>
  <si>
    <t>777 Hollowtree Lane</t>
  </si>
  <si>
    <t>Grubby, WV 77777</t>
  </si>
  <si>
    <t>(304) 422-7777</t>
  </si>
  <si>
    <t>Dec 17-Dec 30, 2023</t>
  </si>
  <si>
    <t>Dec 31-Jan 13, 2024</t>
  </si>
  <si>
    <t>Monday, January 22, 2024</t>
  </si>
  <si>
    <t>Jan 14-Jan 27</t>
  </si>
  <si>
    <t>Monday, February 5, 2024</t>
  </si>
  <si>
    <t>Jan 28-Feb 10</t>
  </si>
  <si>
    <t>Thursday, February 15, 2024 - Early</t>
  </si>
  <si>
    <t>Feb 11-Feb 24</t>
  </si>
  <si>
    <t>Monday, March 4, 2024</t>
  </si>
  <si>
    <t>Feb 25-Mar 9</t>
  </si>
  <si>
    <t>Monday, March 18, 2024</t>
  </si>
  <si>
    <t>Mar 10-Mar 23</t>
  </si>
  <si>
    <t>Monday, April 1, 2024</t>
  </si>
  <si>
    <t>Mar 26-Apr 6</t>
  </si>
  <si>
    <t>Monday, April 15, 2024</t>
  </si>
  <si>
    <t>Apr 7-Apr 20</t>
  </si>
  <si>
    <t xml:space="preserve">Monday, April 29, 2024 </t>
  </si>
  <si>
    <t>Apr 21-May 4</t>
  </si>
  <si>
    <t>Monday,  May 13, 2024</t>
  </si>
  <si>
    <t>May 5-May 18</t>
  </si>
  <si>
    <t>Thursday, May 23, 2024 - Early</t>
  </si>
  <si>
    <t>May 19-June 1</t>
  </si>
  <si>
    <t>Monday, June 10, 2024</t>
  </si>
  <si>
    <t>June 2-June 15</t>
  </si>
  <si>
    <t>June 16-June 29</t>
  </si>
  <si>
    <t>Monday, July 8, 2024</t>
  </si>
  <si>
    <t>June 30-July 13</t>
  </si>
  <si>
    <t>Monday, July 22, 2024</t>
  </si>
  <si>
    <t>July 14-July 27</t>
  </si>
  <si>
    <t>Monday, August 5, 2024</t>
  </si>
  <si>
    <t>Jul 28-Aug 10</t>
  </si>
  <si>
    <t>Monday, August 19, 2024</t>
  </si>
  <si>
    <t>Aug 11-Aug 24</t>
  </si>
  <si>
    <t>Thursday, August 29, 2024 - Early</t>
  </si>
  <si>
    <t>Aug 25-Sept 7</t>
  </si>
  <si>
    <t>Monday, September 16, 2024</t>
  </si>
  <si>
    <t>Sept 8-Sept 21</t>
  </si>
  <si>
    <t>Monday, September 30, 2024</t>
  </si>
  <si>
    <t>Sept 22-Oct 5</t>
  </si>
  <si>
    <t>Monday, October 14, 2024</t>
  </si>
  <si>
    <t>Oct 6-Oct 19</t>
  </si>
  <si>
    <t>Monday, October 28, 2024</t>
  </si>
  <si>
    <t>Oct 20-Nov 2</t>
  </si>
  <si>
    <t>Monday, November 11, 2024</t>
  </si>
  <si>
    <t>Nov 3-Nov 16</t>
  </si>
  <si>
    <t>Monday, November 25, 2024</t>
  </si>
  <si>
    <t>Nov 17-Nov 30</t>
  </si>
  <si>
    <t>Monday, December 9, 2024</t>
  </si>
  <si>
    <t>Dec 1-Dec 14</t>
  </si>
  <si>
    <t>Monday, January 6, 2025</t>
  </si>
  <si>
    <t>Thursday, June 6, 2024 - Early</t>
  </si>
  <si>
    <t>Thursday, December 19, 2024 - Early</t>
  </si>
  <si>
    <t>Workers Report Information Sheet - Mountain View Conference - 2024</t>
  </si>
  <si>
    <t>2024 Rates</t>
  </si>
  <si>
    <t>1/3/2024 Revision</t>
  </si>
  <si>
    <t>Dec 15-Dec 28,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</si>
</sst>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mmmm\-yy;@"/>
    <numFmt numFmtId="165" formatCode="_(* #,##0_);_(* \(#,##0\);_(* &quot;-&quot;??_);_(@_)"/>
    <numFmt numFmtId="166" formatCode="_(&quot;$&quot;* #,##0_);_(&quot;$&quot;* \(#,##0\);_(&quot;$&quot;* &quot;-&quot;??_);_(@_)"/>
    <numFmt numFmtId="167" formatCode="mmmm\ yyyy"/>
    <numFmt numFmtId="168" formatCode="[$-F800]dddd\,\ mmmm\ dd\,\ yyyy"/>
  </numFmts>
  <fonts count="36" x14ac:knownFonts="1">
    <font>
      <sz val="10"/>
      <name val="Arial"/>
    </font>
    <font>
      <sz val="10"/>
      <name val="Arial"/>
      <family val="2"/>
    </font>
    <font>
      <b/>
      <sz val="8"/>
      <name val="Times New Roman"/>
      <family val="1"/>
    </font>
    <font>
      <b/>
      <sz val="14"/>
      <name val="Times New Roman"/>
      <family val="1"/>
    </font>
    <font>
      <sz val="8"/>
      <name val="Times New Roman"/>
      <family val="1"/>
    </font>
    <font>
      <b/>
      <sz val="18"/>
      <name val="Times New Roman"/>
      <family val="1"/>
    </font>
    <font>
      <b/>
      <sz val="11"/>
      <name val="Times New Roman"/>
      <family val="1"/>
    </font>
    <font>
      <b/>
      <sz val="10"/>
      <name val="Times New Roman"/>
      <family val="1"/>
    </font>
    <font>
      <sz val="10"/>
      <name val="Times New Roman"/>
      <family val="1"/>
    </font>
    <font>
      <b/>
      <u/>
      <sz val="12"/>
      <name val="Times New Roman"/>
      <family val="1"/>
    </font>
    <font>
      <sz val="8"/>
      <name val="Times New Roman"/>
      <family val="1"/>
    </font>
    <font>
      <sz val="8"/>
      <name val="Arial"/>
      <family val="2"/>
    </font>
    <font>
      <i/>
      <sz val="8"/>
      <name val="Arial"/>
      <family val="2"/>
    </font>
    <font>
      <i/>
      <sz val="8"/>
      <name val="Times New Roman"/>
      <family val="1"/>
    </font>
    <font>
      <b/>
      <sz val="9"/>
      <name val="Times New Roman"/>
      <family val="1"/>
    </font>
    <font>
      <b/>
      <sz val="22"/>
      <name val="Times New Roman"/>
      <family val="1"/>
    </font>
    <font>
      <b/>
      <u/>
      <sz val="10"/>
      <name val="Times New Roman"/>
      <family val="1"/>
    </font>
    <font>
      <sz val="8"/>
      <name val="Arial"/>
      <family val="2"/>
    </font>
    <font>
      <sz val="9"/>
      <name val="Times New Roman"/>
      <family val="1"/>
    </font>
    <font>
      <sz val="9"/>
      <name val="Arial"/>
      <family val="2"/>
    </font>
    <font>
      <b/>
      <sz val="10"/>
      <name val="Arial"/>
      <family val="2"/>
    </font>
    <font>
      <b/>
      <sz val="16"/>
      <name val="Arial"/>
      <family val="2"/>
    </font>
    <font>
      <i/>
      <sz val="10"/>
      <name val="Arial"/>
      <family val="2"/>
    </font>
    <font>
      <sz val="10"/>
      <name val="Arial"/>
      <family val="2"/>
    </font>
    <font>
      <u/>
      <sz val="10"/>
      <color indexed="12"/>
      <name val="Arial"/>
      <family val="2"/>
    </font>
    <font>
      <u/>
      <sz val="10"/>
      <name val="Arial"/>
      <family val="2"/>
    </font>
    <font>
      <sz val="12"/>
      <name val="Arial"/>
      <family val="2"/>
    </font>
    <font>
      <b/>
      <u/>
      <sz val="8"/>
      <name val="Arial"/>
      <family val="2"/>
    </font>
    <font>
      <b/>
      <sz val="9"/>
      <name val="Arial"/>
      <family val="2"/>
    </font>
    <font>
      <b/>
      <u/>
      <sz val="12"/>
      <color indexed="12"/>
      <name val="Arial"/>
      <family val="2"/>
    </font>
    <font>
      <sz val="7"/>
      <name val="Arial"/>
      <family val="2"/>
    </font>
    <font>
      <sz val="9"/>
      <name val="Times New Roman"/>
      <family val="1"/>
    </font>
    <font>
      <b/>
      <i/>
      <sz val="10"/>
      <name val="Arial"/>
      <family val="2"/>
    </font>
    <font>
      <sz val="14"/>
      <name val="Arial"/>
    </font>
    <font>
      <sz val="13.5"/>
      <name val="Arial"/>
      <family val="2"/>
    </font>
    <font>
      <sz val="14"/>
      <name val="Arial"/>
      <family val="2"/>
    </font>
  </fonts>
  <fills count="4">
    <fill>
      <patternFill patternType="none"/>
    </fill>
    <fill>
      <patternFill patternType="gray125"/>
    </fill>
    <fill>
      <patternFill patternType="solid">
        <fgColor indexed="65"/>
        <bgColor indexed="64"/>
      </patternFill>
    </fill>
    <fill>
      <patternFill patternType="solid">
        <fgColor indexed="4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cellStyleXfs>
  <cellXfs count="199">
    <xf numFmtId="0" fontId="0" fillId="0" borderId="0" xfId="0"/>
    <xf numFmtId="43" fontId="0" fillId="0" borderId="0" xfId="1" applyFont="1" applyFill="1"/>
    <xf numFmtId="0" fontId="5" fillId="0" borderId="0" xfId="0" applyFont="1"/>
    <xf numFmtId="0" fontId="7" fillId="0" borderId="0" xfId="0" applyFont="1"/>
    <xf numFmtId="0" fontId="0" fillId="0" borderId="1" xfId="0" applyBorder="1"/>
    <xf numFmtId="43" fontId="0" fillId="0" borderId="0" xfId="1" applyFont="1" applyFill="1" applyBorder="1"/>
    <xf numFmtId="0" fontId="0" fillId="0" borderId="4" xfId="0" applyBorder="1"/>
    <xf numFmtId="0" fontId="15" fillId="0" borderId="0" xfId="0" applyFont="1" applyAlignment="1">
      <alignment vertical="top"/>
    </xf>
    <xf numFmtId="0" fontId="14" fillId="0" borderId="1" xfId="0" applyFont="1" applyBorder="1" applyAlignment="1">
      <alignment horizontal="center" vertical="center" textRotation="180" wrapText="1"/>
    </xf>
    <xf numFmtId="43" fontId="14" fillId="0" borderId="1" xfId="1" applyFont="1" applyFill="1" applyBorder="1" applyAlignment="1">
      <alignment horizontal="center" vertical="center" wrapText="1"/>
    </xf>
    <xf numFmtId="0" fontId="0" fillId="0" borderId="0" xfId="0" applyAlignment="1">
      <alignment horizontal="center"/>
    </xf>
    <xf numFmtId="0" fontId="0" fillId="2" borderId="0" xfId="0" applyFill="1"/>
    <xf numFmtId="0" fontId="10" fillId="2" borderId="0" xfId="0" applyFont="1" applyFill="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6" fillId="2" borderId="6" xfId="0" applyFont="1" applyFill="1" applyBorder="1"/>
    <xf numFmtId="0" fontId="7" fillId="0" borderId="0" xfId="0" applyFont="1" applyAlignment="1">
      <alignment horizontal="left"/>
    </xf>
    <xf numFmtId="43" fontId="7" fillId="0" borderId="0" xfId="1" applyFont="1" applyFill="1" applyAlignment="1">
      <alignment horizontal="left"/>
    </xf>
    <xf numFmtId="0" fontId="3" fillId="0" borderId="0" xfId="0" applyFont="1" applyAlignment="1">
      <alignment horizontal="left"/>
    </xf>
    <xf numFmtId="0" fontId="4" fillId="0" borderId="0" xfId="0" applyFont="1"/>
    <xf numFmtId="43" fontId="11" fillId="0" borderId="1" xfId="1" applyFont="1" applyFill="1" applyBorder="1"/>
    <xf numFmtId="43" fontId="11" fillId="0" borderId="4" xfId="1" applyFont="1" applyFill="1" applyBorder="1"/>
    <xf numFmtId="43" fontId="11" fillId="0" borderId="3" xfId="1" applyFont="1" applyFill="1" applyBorder="1"/>
    <xf numFmtId="43" fontId="12" fillId="0" borderId="0" xfId="1" applyFont="1" applyFill="1" applyBorder="1"/>
    <xf numFmtId="43" fontId="12" fillId="0" borderId="23" xfId="1" applyFont="1" applyFill="1" applyBorder="1"/>
    <xf numFmtId="43" fontId="19" fillId="0" borderId="0" xfId="1" applyFont="1" applyFill="1"/>
    <xf numFmtId="0" fontId="19" fillId="0" borderId="0" xfId="0" applyFont="1"/>
    <xf numFmtId="0" fontId="11" fillId="0" borderId="0" xfId="0" applyFont="1"/>
    <xf numFmtId="0" fontId="13" fillId="0" borderId="0" xfId="1" applyNumberFormat="1" applyFont="1" applyFill="1" applyAlignment="1">
      <alignment horizontal="center"/>
    </xf>
    <xf numFmtId="43" fontId="17" fillId="0" borderId="1" xfId="1" applyFont="1" applyFill="1" applyBorder="1"/>
    <xf numFmtId="165" fontId="4" fillId="0" borderId="0" xfId="1" applyNumberFormat="1" applyFont="1" applyFill="1" applyBorder="1" applyAlignment="1"/>
    <xf numFmtId="0" fontId="20" fillId="0" borderId="0" xfId="0" applyFont="1"/>
    <xf numFmtId="43" fontId="0" fillId="0" borderId="1" xfId="1" applyFont="1" applyFill="1" applyBorder="1"/>
    <xf numFmtId="43" fontId="20" fillId="0" borderId="0" xfId="1" applyFont="1" applyFill="1" applyBorder="1" applyAlignment="1"/>
    <xf numFmtId="43" fontId="0" fillId="0" borderId="0" xfId="1" applyFont="1" applyFill="1" applyBorder="1" applyAlignment="1">
      <alignment textRotation="90"/>
    </xf>
    <xf numFmtId="0" fontId="13" fillId="0" borderId="0" xfId="0" applyFont="1" applyAlignment="1">
      <alignment horizontal="center"/>
    </xf>
    <xf numFmtId="0" fontId="13" fillId="0" borderId="0" xfId="2" applyNumberFormat="1" applyFont="1" applyFill="1" applyAlignment="1">
      <alignment horizontal="center"/>
    </xf>
    <xf numFmtId="0" fontId="0" fillId="3" borderId="0" xfId="0" applyFill="1"/>
    <xf numFmtId="0" fontId="26" fillId="0" borderId="0" xfId="0" applyFont="1"/>
    <xf numFmtId="0" fontId="0" fillId="3" borderId="0" xfId="0" applyFill="1" applyAlignment="1">
      <alignment horizontal="left"/>
    </xf>
    <xf numFmtId="0" fontId="2" fillId="2" borderId="10" xfId="0" applyFont="1" applyFill="1" applyBorder="1"/>
    <xf numFmtId="43" fontId="10" fillId="2" borderId="0" xfId="1" applyFont="1" applyFill="1" applyBorder="1"/>
    <xf numFmtId="0" fontId="27" fillId="2" borderId="6" xfId="0" applyFont="1" applyFill="1" applyBorder="1"/>
    <xf numFmtId="0" fontId="17" fillId="2" borderId="12" xfId="0" applyFont="1" applyFill="1" applyBorder="1"/>
    <xf numFmtId="0" fontId="23" fillId="2" borderId="8" xfId="0" applyFont="1" applyFill="1" applyBorder="1"/>
    <xf numFmtId="0" fontId="23" fillId="0" borderId="0" xfId="0" applyFont="1"/>
    <xf numFmtId="0" fontId="7" fillId="0" borderId="0" xfId="0" applyFont="1" applyAlignment="1">
      <alignment horizontal="right"/>
    </xf>
    <xf numFmtId="0" fontId="14" fillId="0" borderId="2" xfId="0" applyFont="1" applyBorder="1" applyAlignment="1">
      <alignment horizontal="center" vertical="center" wrapText="1"/>
    </xf>
    <xf numFmtId="0" fontId="20" fillId="0" borderId="0" xfId="0" applyFont="1" applyAlignment="1">
      <alignment horizontal="center"/>
    </xf>
    <xf numFmtId="0" fontId="29" fillId="0" borderId="0" xfId="3" applyFont="1" applyFill="1" applyAlignment="1" applyProtection="1"/>
    <xf numFmtId="43" fontId="2" fillId="0" borderId="1" xfId="1" applyFont="1" applyFill="1" applyBorder="1" applyAlignment="1">
      <alignment horizontal="center" vertical="center" wrapText="1"/>
    </xf>
    <xf numFmtId="43" fontId="14" fillId="0" borderId="5" xfId="1" applyFont="1" applyFill="1" applyBorder="1" applyAlignment="1">
      <alignment horizontal="center" vertical="center" wrapText="1"/>
    </xf>
    <xf numFmtId="43" fontId="11" fillId="0" borderId="5" xfId="1" applyFont="1" applyFill="1" applyBorder="1"/>
    <xf numFmtId="43" fontId="11" fillId="0" borderId="21" xfId="1" applyFont="1" applyFill="1" applyBorder="1"/>
    <xf numFmtId="43" fontId="11" fillId="0" borderId="18" xfId="1" applyFont="1" applyFill="1" applyBorder="1"/>
    <xf numFmtId="43" fontId="14" fillId="0" borderId="0" xfId="1" applyFont="1" applyFill="1" applyBorder="1" applyAlignment="1">
      <alignment horizontal="center" vertical="center" wrapText="1"/>
    </xf>
    <xf numFmtId="43" fontId="11" fillId="0" borderId="0" xfId="1" applyFont="1" applyFill="1" applyBorder="1"/>
    <xf numFmtId="165" fontId="0" fillId="0" borderId="0" xfId="0" applyNumberFormat="1"/>
    <xf numFmtId="0" fontId="13" fillId="0" borderId="1" xfId="0" applyFont="1" applyBorder="1"/>
    <xf numFmtId="0" fontId="2" fillId="0" borderId="1" xfId="0" applyFont="1" applyBorder="1"/>
    <xf numFmtId="0" fontId="8" fillId="0" borderId="1" xfId="0" applyFont="1" applyBorder="1"/>
    <xf numFmtId="0" fontId="4" fillId="0" borderId="1" xfId="0" applyFont="1" applyBorder="1"/>
    <xf numFmtId="0" fontId="4" fillId="0" borderId="1" xfId="0" applyFont="1" applyBorder="1" applyAlignment="1">
      <alignment wrapText="1"/>
    </xf>
    <xf numFmtId="0" fontId="21" fillId="0" borderId="0" xfId="0" applyFont="1"/>
    <xf numFmtId="164" fontId="0" fillId="0" borderId="0" xfId="0" applyNumberFormat="1"/>
    <xf numFmtId="43" fontId="20" fillId="0" borderId="0" xfId="1" applyFont="1" applyFill="1" applyBorder="1" applyAlignment="1">
      <alignment horizontal="center"/>
    </xf>
    <xf numFmtId="0" fontId="0" fillId="0" borderId="0" xfId="0" applyAlignment="1">
      <alignment wrapText="1"/>
    </xf>
    <xf numFmtId="0" fontId="0" fillId="0" borderId="0" xfId="0" applyAlignment="1">
      <alignment textRotation="90"/>
    </xf>
    <xf numFmtId="165" fontId="0" fillId="0" borderId="0" xfId="1" applyNumberFormat="1" applyFont="1" applyFill="1" applyBorder="1"/>
    <xf numFmtId="43" fontId="0" fillId="0" borderId="0" xfId="1" applyFont="1" applyFill="1" applyBorder="1" applyAlignment="1"/>
    <xf numFmtId="43" fontId="0" fillId="0" borderId="0" xfId="1" applyFont="1" applyFill="1" applyBorder="1" applyAlignment="1">
      <alignment horizontal="center"/>
    </xf>
    <xf numFmtId="165" fontId="0" fillId="0" borderId="0" xfId="1" applyNumberFormat="1" applyFont="1" applyFill="1" applyBorder="1" applyAlignment="1">
      <alignment horizontal="center"/>
    </xf>
    <xf numFmtId="165" fontId="0" fillId="0" borderId="0" xfId="1" applyNumberFormat="1" applyFont="1" applyFill="1" applyBorder="1" applyAlignment="1"/>
    <xf numFmtId="0" fontId="25" fillId="0" borderId="0" xfId="0" applyFont="1"/>
    <xf numFmtId="0" fontId="22" fillId="0" borderId="0" xfId="0" applyFont="1" applyAlignment="1">
      <alignment horizontal="center"/>
    </xf>
    <xf numFmtId="0" fontId="22" fillId="0" borderId="0" xfId="0" applyFont="1"/>
    <xf numFmtId="43" fontId="10" fillId="0" borderId="1" xfId="1" applyFont="1" applyFill="1" applyBorder="1" applyAlignment="1"/>
    <xf numFmtId="43" fontId="10" fillId="0" borderId="4" xfId="1" applyFont="1" applyFill="1" applyBorder="1" applyAlignment="1"/>
    <xf numFmtId="166" fontId="12" fillId="0" borderId="0" xfId="2" applyNumberFormat="1" applyFont="1" applyFill="1" applyBorder="1"/>
    <xf numFmtId="0" fontId="17" fillId="0" borderId="0" xfId="0" applyFont="1"/>
    <xf numFmtId="0" fontId="0" fillId="0" borderId="14" xfId="0" applyBorder="1"/>
    <xf numFmtId="0" fontId="0" fillId="0" borderId="13" xfId="0" applyBorder="1"/>
    <xf numFmtId="0" fontId="0" fillId="0" borderId="15" xfId="0" applyBorder="1"/>
    <xf numFmtId="43" fontId="0" fillId="0" borderId="1" xfId="0" applyNumberFormat="1" applyBorder="1"/>
    <xf numFmtId="43" fontId="0" fillId="0" borderId="45" xfId="1" applyFont="1" applyFill="1" applyBorder="1"/>
    <xf numFmtId="43" fontId="0" fillId="0" borderId="4" xfId="1" applyFont="1" applyFill="1" applyBorder="1"/>
    <xf numFmtId="43" fontId="0" fillId="0" borderId="47" xfId="1" applyFont="1" applyFill="1" applyBorder="1"/>
    <xf numFmtId="43" fontId="0" fillId="0" borderId="24" xfId="1" applyFont="1" applyFill="1" applyBorder="1"/>
    <xf numFmtId="43" fontId="0" fillId="0" borderId="28" xfId="1" applyFont="1" applyFill="1" applyBorder="1"/>
    <xf numFmtId="43" fontId="0" fillId="0" borderId="26" xfId="1" applyFont="1" applyFill="1" applyBorder="1"/>
    <xf numFmtId="0" fontId="14" fillId="0" borderId="2" xfId="0" applyFont="1" applyBorder="1" applyAlignment="1">
      <alignment horizontal="center" vertical="center" textRotation="180" wrapText="1"/>
    </xf>
    <xf numFmtId="0" fontId="0" fillId="0" borderId="2" xfId="0" applyBorder="1"/>
    <xf numFmtId="43" fontId="10" fillId="2" borderId="8" xfId="1" applyFont="1" applyFill="1" applyBorder="1"/>
    <xf numFmtId="43" fontId="10" fillId="2" borderId="10" xfId="1" applyFont="1" applyFill="1" applyBorder="1"/>
    <xf numFmtId="0" fontId="19" fillId="2" borderId="6" xfId="0" applyFont="1" applyFill="1" applyBorder="1"/>
    <xf numFmtId="0" fontId="31" fillId="2" borderId="0" xfId="0" applyFont="1" applyFill="1"/>
    <xf numFmtId="0" fontId="19" fillId="2" borderId="0" xfId="0" applyFont="1" applyFill="1"/>
    <xf numFmtId="0" fontId="23" fillId="2" borderId="0" xfId="0" applyFont="1" applyFill="1"/>
    <xf numFmtId="0" fontId="0" fillId="0" borderId="16" xfId="0" applyBorder="1"/>
    <xf numFmtId="43" fontId="0" fillId="0" borderId="11" xfId="1" applyFont="1" applyFill="1" applyBorder="1"/>
    <xf numFmtId="44" fontId="17" fillId="2" borderId="12" xfId="2" applyFont="1" applyFill="1" applyBorder="1"/>
    <xf numFmtId="0" fontId="0" fillId="0" borderId="50" xfId="0" applyBorder="1"/>
    <xf numFmtId="0" fontId="14" fillId="0" borderId="51" xfId="0" applyFont="1" applyBorder="1" applyAlignment="1">
      <alignment horizontal="center" vertical="center" wrapText="1"/>
    </xf>
    <xf numFmtId="0" fontId="18" fillId="0" borderId="51" xfId="0" applyFont="1" applyBorder="1" applyAlignment="1">
      <alignment horizontal="left"/>
    </xf>
    <xf numFmtId="0" fontId="2" fillId="0" borderId="51" xfId="0" applyFont="1" applyBorder="1" applyAlignment="1">
      <alignment horizontal="center"/>
    </xf>
    <xf numFmtId="43" fontId="14" fillId="0" borderId="2" xfId="1" applyFont="1" applyFill="1" applyBorder="1" applyAlignment="1">
      <alignment horizontal="center" vertical="center" wrapText="1"/>
    </xf>
    <xf numFmtId="0" fontId="16" fillId="2" borderId="0" xfId="0" applyFont="1" applyFill="1"/>
    <xf numFmtId="0" fontId="27" fillId="2" borderId="0" xfId="0" applyFont="1" applyFill="1"/>
    <xf numFmtId="43" fontId="0" fillId="0" borderId="12" xfId="1" applyFont="1" applyFill="1" applyBorder="1"/>
    <xf numFmtId="0" fontId="0" fillId="0" borderId="53" xfId="0" applyBorder="1"/>
    <xf numFmtId="0" fontId="28" fillId="0" borderId="55" xfId="0" applyFont="1" applyBorder="1"/>
    <xf numFmtId="0" fontId="23" fillId="0" borderId="52" xfId="0" applyFont="1" applyBorder="1"/>
    <xf numFmtId="0" fontId="28" fillId="0" borderId="59" xfId="0" applyFont="1" applyBorder="1"/>
    <xf numFmtId="0" fontId="20" fillId="0" borderId="59" xfId="0" applyFont="1" applyBorder="1"/>
    <xf numFmtId="0" fontId="20" fillId="0" borderId="58" xfId="0" applyFont="1" applyBorder="1"/>
    <xf numFmtId="0" fontId="28" fillId="0" borderId="52" xfId="0" applyFont="1" applyBorder="1"/>
    <xf numFmtId="0" fontId="0" fillId="0" borderId="52" xfId="0" applyBorder="1"/>
    <xf numFmtId="0" fontId="23" fillId="0" borderId="53" xfId="0" applyFont="1" applyBorder="1"/>
    <xf numFmtId="0" fontId="28" fillId="0" borderId="41" xfId="0" applyFont="1" applyBorder="1"/>
    <xf numFmtId="0" fontId="12" fillId="2" borderId="0" xfId="0" applyFont="1" applyFill="1"/>
    <xf numFmtId="0" fontId="33" fillId="0" borderId="0" xfId="0" applyFont="1"/>
    <xf numFmtId="0" fontId="34" fillId="0" borderId="0" xfId="0" applyFont="1"/>
    <xf numFmtId="168" fontId="26" fillId="0" borderId="0" xfId="0" applyNumberFormat="1" applyFont="1"/>
    <xf numFmtId="0" fontId="35" fillId="0" borderId="0" xfId="0" applyFont="1"/>
    <xf numFmtId="168" fontId="26" fillId="0" borderId="0" xfId="0" applyNumberFormat="1" applyFont="1" applyAlignment="1">
      <alignment horizontal="left"/>
    </xf>
    <xf numFmtId="0" fontId="1" fillId="3" borderId="0" xfId="0" applyFont="1" applyFill="1"/>
    <xf numFmtId="0" fontId="17" fillId="0" borderId="0" xfId="0" applyFont="1" applyAlignment="1">
      <alignment horizontal="center" wrapText="1"/>
    </xf>
    <xf numFmtId="0" fontId="22" fillId="0" borderId="0" xfId="0" applyFont="1" applyAlignment="1">
      <alignment horizontal="center"/>
    </xf>
    <xf numFmtId="43" fontId="10" fillId="2" borderId="10" xfId="1" applyFont="1" applyFill="1" applyBorder="1" applyAlignment="1">
      <alignment horizontal="center"/>
    </xf>
    <xf numFmtId="43" fontId="10" fillId="2" borderId="15" xfId="1" applyFont="1" applyFill="1" applyBorder="1" applyAlignment="1">
      <alignment horizontal="center"/>
    </xf>
    <xf numFmtId="43" fontId="14" fillId="0" borderId="2" xfId="1" applyFont="1" applyFill="1" applyBorder="1" applyAlignment="1">
      <alignment horizontal="center" vertical="center" wrapText="1"/>
    </xf>
    <xf numFmtId="43" fontId="14" fillId="0" borderId="5" xfId="1" applyFont="1" applyFill="1"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167" fontId="0" fillId="0" borderId="30" xfId="0" applyNumberFormat="1" applyBorder="1" applyAlignment="1">
      <alignment horizontal="left"/>
    </xf>
    <xf numFmtId="167" fontId="0" fillId="0" borderId="31" xfId="0" applyNumberFormat="1" applyBorder="1" applyAlignment="1">
      <alignment horizontal="left"/>
    </xf>
    <xf numFmtId="167" fontId="0" fillId="0" borderId="32" xfId="0" applyNumberFormat="1" applyBorder="1" applyAlignment="1">
      <alignment horizontal="left"/>
    </xf>
    <xf numFmtId="0" fontId="0" fillId="0" borderId="33" xfId="0" applyBorder="1" applyAlignment="1">
      <alignment horizontal="left"/>
    </xf>
    <xf numFmtId="0" fontId="0" fillId="0" borderId="10"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29" xfId="0" applyBorder="1" applyAlignment="1">
      <alignment horizontal="left"/>
    </xf>
    <xf numFmtId="0" fontId="0" fillId="0" borderId="36" xfId="0" applyBorder="1" applyAlignment="1">
      <alignment horizontal="left"/>
    </xf>
    <xf numFmtId="0" fontId="6" fillId="0" borderId="8" xfId="0" applyFont="1" applyBorder="1" applyAlignment="1">
      <alignment horizontal="center"/>
    </xf>
    <xf numFmtId="43" fontId="23" fillId="0" borderId="25" xfId="1" applyFont="1" applyFill="1" applyBorder="1" applyAlignment="1">
      <alignment horizontal="center"/>
    </xf>
    <xf numFmtId="43" fontId="23" fillId="0" borderId="49" xfId="1" applyFont="1" applyFill="1" applyBorder="1" applyAlignment="1">
      <alignment horizontal="center"/>
    </xf>
    <xf numFmtId="43" fontId="23" fillId="0" borderId="44" xfId="1" applyFont="1" applyFill="1" applyBorder="1" applyAlignment="1">
      <alignment horizontal="center"/>
    </xf>
    <xf numFmtId="43" fontId="23" fillId="0" borderId="1" xfId="1" applyFont="1" applyFill="1" applyBorder="1" applyAlignment="1">
      <alignment horizontal="center"/>
    </xf>
    <xf numFmtId="43" fontId="23" fillId="0" borderId="46" xfId="1" applyFont="1" applyFill="1" applyBorder="1" applyAlignment="1">
      <alignment horizontal="center"/>
    </xf>
    <xf numFmtId="43" fontId="23" fillId="0" borderId="4" xfId="1" applyFont="1" applyFill="1" applyBorder="1" applyAlignment="1">
      <alignment horizontal="center"/>
    </xf>
    <xf numFmtId="43" fontId="10" fillId="2" borderId="8" xfId="1" applyFont="1" applyFill="1" applyBorder="1" applyAlignment="1">
      <alignment horizontal="center"/>
    </xf>
    <xf numFmtId="43" fontId="10" fillId="2" borderId="14" xfId="1" applyFont="1" applyFill="1" applyBorder="1" applyAlignment="1">
      <alignment horizontal="center"/>
    </xf>
    <xf numFmtId="43" fontId="0" fillId="0" borderId="44" xfId="1" applyFont="1" applyFill="1" applyBorder="1" applyAlignment="1">
      <alignment horizontal="center"/>
    </xf>
    <xf numFmtId="43" fontId="0" fillId="0" borderId="1" xfId="1" applyFont="1" applyFill="1" applyBorder="1" applyAlignment="1">
      <alignment horizontal="center"/>
    </xf>
    <xf numFmtId="43" fontId="0" fillId="0" borderId="27" xfId="1" applyFont="1" applyFill="1" applyBorder="1" applyAlignment="1">
      <alignment horizontal="center"/>
    </xf>
    <xf numFmtId="43" fontId="0" fillId="0" borderId="24" xfId="1" applyFont="1" applyFill="1" applyBorder="1" applyAlignment="1">
      <alignment horizontal="center"/>
    </xf>
    <xf numFmtId="43" fontId="20" fillId="0" borderId="48" xfId="1" applyFont="1" applyFill="1" applyBorder="1" applyAlignment="1">
      <alignment horizontal="center"/>
    </xf>
    <xf numFmtId="43" fontId="20" fillId="0" borderId="22" xfId="1" applyFont="1" applyFill="1" applyBorder="1" applyAlignment="1">
      <alignment horizontal="center"/>
    </xf>
    <xf numFmtId="43" fontId="20" fillId="0" borderId="43" xfId="1" applyFont="1" applyFill="1" applyBorder="1" applyAlignment="1">
      <alignment horizontal="center"/>
    </xf>
    <xf numFmtId="43" fontId="0" fillId="0" borderId="42" xfId="1" applyFont="1" applyFill="1" applyBorder="1" applyAlignment="1">
      <alignment horizontal="center"/>
    </xf>
    <xf numFmtId="43" fontId="0" fillId="0" borderId="21" xfId="1" applyFont="1" applyFill="1" applyBorder="1" applyAlignment="1">
      <alignment horizontal="center"/>
    </xf>
    <xf numFmtId="43" fontId="23" fillId="0" borderId="49" xfId="1" applyFont="1" applyFill="1" applyBorder="1" applyAlignment="1">
      <alignment horizontal="center" wrapText="1"/>
    </xf>
    <xf numFmtId="43" fontId="23" fillId="0" borderId="1" xfId="1" applyFont="1" applyFill="1" applyBorder="1" applyAlignment="1">
      <alignment horizontal="center" wrapText="1"/>
    </xf>
    <xf numFmtId="166" fontId="23" fillId="0" borderId="26" xfId="2" applyNumberFormat="1" applyFont="1" applyFill="1" applyBorder="1" applyAlignment="1">
      <alignment horizontal="center" wrapText="1"/>
    </xf>
    <xf numFmtId="166" fontId="23" fillId="0" borderId="45" xfId="2" applyNumberFormat="1" applyFont="1" applyFill="1" applyBorder="1" applyAlignment="1">
      <alignment horizontal="center" wrapText="1"/>
    </xf>
    <xf numFmtId="43" fontId="23" fillId="0" borderId="25" xfId="1" applyFont="1" applyFill="1" applyBorder="1" applyAlignment="1">
      <alignment horizontal="center" wrapText="1"/>
    </xf>
    <xf numFmtId="43" fontId="23" fillId="0" borderId="44" xfId="1" applyFont="1" applyFill="1" applyBorder="1" applyAlignment="1">
      <alignment horizontal="center" wrapText="1"/>
    </xf>
    <xf numFmtId="43" fontId="28" fillId="0" borderId="44" xfId="1" applyFont="1" applyFill="1" applyBorder="1" applyAlignment="1">
      <alignment horizontal="center"/>
    </xf>
    <xf numFmtId="43" fontId="28" fillId="0" borderId="1" xfId="1" applyFont="1" applyFill="1" applyBorder="1" applyAlignment="1">
      <alignment horizontal="center"/>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8" fillId="0" borderId="19" xfId="0" applyFont="1" applyBorder="1" applyAlignment="1">
      <alignment horizontal="left"/>
    </xf>
    <xf numFmtId="0" fontId="18" fillId="0" borderId="20" xfId="0" applyFont="1" applyBorder="1" applyAlignment="1">
      <alignment horizontal="left"/>
    </xf>
    <xf numFmtId="0" fontId="2" fillId="0" borderId="37" xfId="0" applyFont="1" applyBorder="1" applyAlignment="1">
      <alignment horizontal="center"/>
    </xf>
    <xf numFmtId="0" fontId="18" fillId="0" borderId="2" xfId="0" applyFont="1" applyBorder="1" applyAlignment="1">
      <alignment horizontal="left"/>
    </xf>
    <xf numFmtId="0" fontId="18" fillId="0" borderId="10" xfId="0" applyFont="1" applyBorder="1" applyAlignment="1">
      <alignment horizontal="left"/>
    </xf>
    <xf numFmtId="0" fontId="32" fillId="0" borderId="48" xfId="0" applyFont="1" applyBorder="1" applyAlignment="1">
      <alignment horizontal="center"/>
    </xf>
    <xf numFmtId="0" fontId="32" fillId="0" borderId="22" xfId="0" applyFont="1" applyBorder="1" applyAlignment="1">
      <alignment horizontal="center"/>
    </xf>
    <xf numFmtId="0" fontId="32" fillId="0" borderId="54" xfId="0" applyFont="1" applyBorder="1" applyAlignment="1">
      <alignment horizontal="center"/>
    </xf>
    <xf numFmtId="0" fontId="9" fillId="2" borderId="38" xfId="0" applyFont="1" applyFill="1" applyBorder="1" applyAlignment="1">
      <alignment horizontal="center"/>
    </xf>
    <xf numFmtId="0" fontId="9" fillId="2" borderId="39" xfId="0" applyFont="1" applyFill="1" applyBorder="1" applyAlignment="1">
      <alignment horizontal="center"/>
    </xf>
    <xf numFmtId="0" fontId="9" fillId="2" borderId="40" xfId="0" applyFont="1" applyFill="1"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43" fontId="11" fillId="0" borderId="17" xfId="1" applyFont="1" applyFill="1" applyBorder="1" applyAlignment="1">
      <alignment horizontal="center"/>
    </xf>
    <xf numFmtId="43" fontId="11" fillId="0" borderId="18" xfId="1" applyFont="1" applyFill="1" applyBorder="1" applyAlignment="1">
      <alignment horizontal="center"/>
    </xf>
    <xf numFmtId="43" fontId="30" fillId="0" borderId="23" xfId="1" applyFont="1" applyFill="1" applyBorder="1" applyAlignment="1">
      <alignment horizontal="center" wrapText="1"/>
    </xf>
    <xf numFmtId="43" fontId="30" fillId="0" borderId="0" xfId="1" applyFont="1" applyFill="1" applyBorder="1" applyAlignment="1">
      <alignment horizont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5</xdr:row>
      <xdr:rowOff>142875</xdr:rowOff>
    </xdr:to>
    <xdr:pic>
      <xdr:nvPicPr>
        <xdr:cNvPr id="1053" name="Picture 1">
          <a:extLst>
            <a:ext uri="{FF2B5EF4-FFF2-40B4-BE49-F238E27FC236}">
              <a16:creationId xmlns:a16="http://schemas.microsoft.com/office/drawing/2014/main" id="{00000000-0008-0000-0100-00001D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BCCDE43D-8815-4AD0-B621-164776FBA4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6B8281D1-AD80-4798-8EEE-F69D285EA4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F24269D3-76F2-41E4-AACA-83C9794AF0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A29DE816-0249-496B-BB9C-00B3FAA077F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CDD2AFCB-9367-453C-BC1A-7A803921838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6588B74D-C6EC-415F-9962-5E488F9446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1064154</xdr:colOff>
      <xdr:row>6</xdr:row>
      <xdr:rowOff>38100</xdr:rowOff>
    </xdr:to>
    <xdr:pic>
      <xdr:nvPicPr>
        <xdr:cNvPr id="3" name="Picture 1">
          <a:extLst>
            <a:ext uri="{FF2B5EF4-FFF2-40B4-BE49-F238E27FC236}">
              <a16:creationId xmlns:a16="http://schemas.microsoft.com/office/drawing/2014/main" id="{C58A45CB-7684-41FB-8053-4B144FB6CF9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97529" cy="144780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B11478F5-003A-4917-9AE4-2ACC206FC0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3" name="Picture 1">
          <a:extLst>
            <a:ext uri="{FF2B5EF4-FFF2-40B4-BE49-F238E27FC236}">
              <a16:creationId xmlns:a16="http://schemas.microsoft.com/office/drawing/2014/main" id="{A7C56B67-69BD-4547-B9A8-837930C889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029965C6-480B-47E6-95D7-C9327AC6B9E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3" name="Picture 1">
          <a:extLst>
            <a:ext uri="{FF2B5EF4-FFF2-40B4-BE49-F238E27FC236}">
              <a16:creationId xmlns:a16="http://schemas.microsoft.com/office/drawing/2014/main" id="{A86076F1-E25F-49D2-87AC-B01671652A5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537BCF95-128F-4818-B1D4-2B9EB17DD9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9DC8EB07-AB75-4473-BE2C-FD6036DBAC3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6674D05F-04F0-4731-BB98-87A10A0F65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9660073E-6327-41E6-8B37-113F856975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A1F3935D-24D8-46FA-B385-BAE74A6CBE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8E5E3DFF-218E-4ACD-8D34-1C7F2D1C12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06FD3670-47CA-47D1-BBB3-0E936EC5BA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D519BF0A-C57E-4720-BC11-4573C447BC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16C0F5D6-709D-44F5-B6D2-41817F0E998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AC2B7D49-2EF1-4989-BA5D-723F40F170E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81AE4F59-FED4-475F-B1C8-85F06EC7C6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payroll@mvcsda.org"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payroll@mvcsda.org"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payroll@mvcsda.org"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payroll@mvcsda.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ayroll@mvcsda.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payroll@mvcsda.or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payroll@mvcsda.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payroll@mvcsda.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payroll@mvcsda.or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payroll@mvcsda.org"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payroll@mvcsda.or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payroll@mvcsd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C42"/>
  <sheetViews>
    <sheetView tabSelected="1" workbookViewId="0">
      <selection activeCell="B12" sqref="B12"/>
    </sheetView>
  </sheetViews>
  <sheetFormatPr defaultRowHeight="12.75" x14ac:dyDescent="0.2"/>
  <cols>
    <col min="1" max="1" width="35.5703125" customWidth="1"/>
    <col min="2" max="2" width="35" customWidth="1"/>
    <col min="3" max="3" width="42.140625" bestFit="1" customWidth="1"/>
  </cols>
  <sheetData>
    <row r="1" spans="1:3" ht="15" x14ac:dyDescent="0.2">
      <c r="A1" s="40" t="s">
        <v>146</v>
      </c>
    </row>
    <row r="3" spans="1:3" x14ac:dyDescent="0.2">
      <c r="A3" t="s">
        <v>27</v>
      </c>
      <c r="B3" s="39" t="s">
        <v>90</v>
      </c>
    </row>
    <row r="4" spans="1:3" x14ac:dyDescent="0.2">
      <c r="A4" t="s">
        <v>28</v>
      </c>
      <c r="B4" s="127" t="s">
        <v>91</v>
      </c>
    </row>
    <row r="5" spans="1:3" x14ac:dyDescent="0.2">
      <c r="A5" t="s">
        <v>29</v>
      </c>
      <c r="B5" s="39" t="s">
        <v>92</v>
      </c>
    </row>
    <row r="6" spans="1:3" x14ac:dyDescent="0.2">
      <c r="A6" t="s">
        <v>21</v>
      </c>
      <c r="B6" s="39" t="s">
        <v>93</v>
      </c>
    </row>
    <row r="8" spans="1:3" x14ac:dyDescent="0.2">
      <c r="A8" t="s">
        <v>30</v>
      </c>
      <c r="B8" s="41"/>
    </row>
    <row r="11" spans="1:3" ht="44.25" customHeight="1" x14ac:dyDescent="0.2">
      <c r="A11" s="128" t="s">
        <v>39</v>
      </c>
      <c r="B11" s="128"/>
    </row>
    <row r="12" spans="1:3" x14ac:dyDescent="0.2">
      <c r="A12" s="81"/>
    </row>
    <row r="13" spans="1:3" ht="34.5" customHeight="1" x14ac:dyDescent="0.2">
      <c r="A13" s="128" t="s">
        <v>25</v>
      </c>
      <c r="B13" s="128"/>
    </row>
    <row r="16" spans="1:3" ht="18" x14ac:dyDescent="0.25">
      <c r="A16" s="122" t="s">
        <v>62</v>
      </c>
      <c r="B16" s="123" t="s">
        <v>94</v>
      </c>
      <c r="C16" s="124" t="s">
        <v>88</v>
      </c>
    </row>
    <row r="17" spans="1:3" ht="18" x14ac:dyDescent="0.25">
      <c r="A17" s="122" t="s">
        <v>63</v>
      </c>
      <c r="B17" s="125" t="s">
        <v>95</v>
      </c>
      <c r="C17" s="124" t="s">
        <v>96</v>
      </c>
    </row>
    <row r="18" spans="1:3" ht="18" x14ac:dyDescent="0.25">
      <c r="A18" s="122" t="s">
        <v>64</v>
      </c>
      <c r="B18" s="125" t="s">
        <v>97</v>
      </c>
      <c r="C18" s="124" t="s">
        <v>98</v>
      </c>
    </row>
    <row r="19" spans="1:3" ht="18" x14ac:dyDescent="0.25">
      <c r="A19" s="122" t="s">
        <v>65</v>
      </c>
      <c r="B19" s="125" t="s">
        <v>99</v>
      </c>
      <c r="C19" s="124" t="s">
        <v>100</v>
      </c>
    </row>
    <row r="20" spans="1:3" ht="18" x14ac:dyDescent="0.25">
      <c r="A20" s="122" t="s">
        <v>66</v>
      </c>
      <c r="B20" s="125" t="s">
        <v>101</v>
      </c>
      <c r="C20" s="126" t="s">
        <v>102</v>
      </c>
    </row>
    <row r="21" spans="1:3" ht="18" x14ac:dyDescent="0.25">
      <c r="A21" s="122" t="s">
        <v>67</v>
      </c>
      <c r="B21" s="125" t="s">
        <v>103</v>
      </c>
      <c r="C21" s="124" t="s">
        <v>104</v>
      </c>
    </row>
    <row r="22" spans="1:3" ht="18" x14ac:dyDescent="0.25">
      <c r="A22" s="122" t="s">
        <v>68</v>
      </c>
      <c r="B22" s="125" t="s">
        <v>105</v>
      </c>
      <c r="C22" s="124" t="s">
        <v>106</v>
      </c>
    </row>
    <row r="23" spans="1:3" ht="18" x14ac:dyDescent="0.25">
      <c r="A23" s="122" t="s">
        <v>69</v>
      </c>
      <c r="B23" s="125" t="s">
        <v>107</v>
      </c>
      <c r="C23" s="124" t="s">
        <v>108</v>
      </c>
    </row>
    <row r="24" spans="1:3" ht="18" x14ac:dyDescent="0.25">
      <c r="A24" s="122" t="s">
        <v>70</v>
      </c>
      <c r="B24" s="125" t="s">
        <v>109</v>
      </c>
      <c r="C24" s="124" t="s">
        <v>110</v>
      </c>
    </row>
    <row r="25" spans="1:3" ht="18" x14ac:dyDescent="0.25">
      <c r="A25" s="122" t="s">
        <v>71</v>
      </c>
      <c r="B25" s="125" t="s">
        <v>111</v>
      </c>
      <c r="C25" s="124" t="s">
        <v>112</v>
      </c>
    </row>
    <row r="26" spans="1:3" ht="18" x14ac:dyDescent="0.25">
      <c r="A26" s="122" t="s">
        <v>72</v>
      </c>
      <c r="B26" s="125" t="s">
        <v>113</v>
      </c>
      <c r="C26" s="124" t="s">
        <v>114</v>
      </c>
    </row>
    <row r="27" spans="1:3" ht="18" x14ac:dyDescent="0.25">
      <c r="A27" s="122" t="s">
        <v>73</v>
      </c>
      <c r="B27" s="125" t="s">
        <v>115</v>
      </c>
      <c r="C27" s="124" t="s">
        <v>116</v>
      </c>
    </row>
    <row r="28" spans="1:3" ht="18" x14ac:dyDescent="0.25">
      <c r="A28" s="122" t="s">
        <v>74</v>
      </c>
      <c r="B28" s="125" t="s">
        <v>117</v>
      </c>
      <c r="C28" s="124" t="s">
        <v>144</v>
      </c>
    </row>
    <row r="29" spans="1:3" ht="18" x14ac:dyDescent="0.25">
      <c r="A29" s="122" t="s">
        <v>75</v>
      </c>
      <c r="B29" s="125" t="s">
        <v>118</v>
      </c>
      <c r="C29" s="124" t="s">
        <v>119</v>
      </c>
    </row>
    <row r="30" spans="1:3" ht="18" x14ac:dyDescent="0.25">
      <c r="A30" s="122" t="s">
        <v>76</v>
      </c>
      <c r="B30" s="125" t="s">
        <v>120</v>
      </c>
      <c r="C30" s="124" t="s">
        <v>121</v>
      </c>
    </row>
    <row r="31" spans="1:3" ht="18" x14ac:dyDescent="0.25">
      <c r="A31" s="122" t="s">
        <v>77</v>
      </c>
      <c r="B31" s="125" t="s">
        <v>122</v>
      </c>
      <c r="C31" s="124" t="s">
        <v>123</v>
      </c>
    </row>
    <row r="32" spans="1:3" ht="18" x14ac:dyDescent="0.25">
      <c r="A32" s="122" t="s">
        <v>78</v>
      </c>
      <c r="B32" s="125" t="s">
        <v>124</v>
      </c>
      <c r="C32" s="124" t="s">
        <v>125</v>
      </c>
    </row>
    <row r="33" spans="1:3" ht="18" x14ac:dyDescent="0.25">
      <c r="A33" s="122" t="s">
        <v>79</v>
      </c>
      <c r="B33" s="125" t="s">
        <v>126</v>
      </c>
      <c r="C33" s="124" t="s">
        <v>127</v>
      </c>
    </row>
    <row r="34" spans="1:3" ht="18" x14ac:dyDescent="0.25">
      <c r="A34" s="122" t="s">
        <v>80</v>
      </c>
      <c r="B34" s="125" t="s">
        <v>128</v>
      </c>
      <c r="C34" s="124" t="s">
        <v>129</v>
      </c>
    </row>
    <row r="35" spans="1:3" ht="18" x14ac:dyDescent="0.25">
      <c r="A35" s="122" t="s">
        <v>81</v>
      </c>
      <c r="B35" s="125" t="s">
        <v>130</v>
      </c>
      <c r="C35" s="124" t="s">
        <v>131</v>
      </c>
    </row>
    <row r="36" spans="1:3" ht="18" x14ac:dyDescent="0.25">
      <c r="A36" s="122" t="s">
        <v>82</v>
      </c>
      <c r="B36" s="125" t="s">
        <v>132</v>
      </c>
      <c r="C36" s="124" t="s">
        <v>133</v>
      </c>
    </row>
    <row r="37" spans="1:3" ht="18" x14ac:dyDescent="0.25">
      <c r="A37" s="122" t="s">
        <v>83</v>
      </c>
      <c r="B37" s="125" t="s">
        <v>134</v>
      </c>
      <c r="C37" s="124" t="s">
        <v>135</v>
      </c>
    </row>
    <row r="38" spans="1:3" ht="18" x14ac:dyDescent="0.25">
      <c r="A38" s="122" t="s">
        <v>84</v>
      </c>
      <c r="B38" s="125" t="s">
        <v>136</v>
      </c>
      <c r="C38" s="124" t="s">
        <v>137</v>
      </c>
    </row>
    <row r="39" spans="1:3" ht="18" x14ac:dyDescent="0.25">
      <c r="A39" s="122" t="s">
        <v>85</v>
      </c>
      <c r="B39" s="125" t="s">
        <v>138</v>
      </c>
      <c r="C39" s="124" t="s">
        <v>139</v>
      </c>
    </row>
    <row r="40" spans="1:3" ht="18" x14ac:dyDescent="0.25">
      <c r="A40" s="122" t="s">
        <v>86</v>
      </c>
      <c r="B40" s="125" t="s">
        <v>140</v>
      </c>
      <c r="C40" s="124" t="s">
        <v>141</v>
      </c>
    </row>
    <row r="41" spans="1:3" ht="18" x14ac:dyDescent="0.25">
      <c r="A41" s="122" t="s">
        <v>87</v>
      </c>
      <c r="B41" s="125" t="s">
        <v>142</v>
      </c>
      <c r="C41" s="124" t="s">
        <v>145</v>
      </c>
    </row>
    <row r="42" spans="1:3" ht="18" x14ac:dyDescent="0.25">
      <c r="A42" s="122" t="s">
        <v>62</v>
      </c>
      <c r="B42" s="123" t="s">
        <v>149</v>
      </c>
      <c r="C42" s="124" t="s">
        <v>143</v>
      </c>
    </row>
  </sheetData>
  <mergeCells count="2">
    <mergeCell ref="A11:B11"/>
    <mergeCell ref="A13:B13"/>
  </mergeCells>
  <phoneticPr fontId="11" type="noConversion"/>
  <pageMargins left="0.75" right="0.75" top="1" bottom="1" header="0.5" footer="0.5"/>
  <pageSetup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4"/>
    <pageSetUpPr fitToPage="1"/>
  </sheetPr>
  <dimension ref="A1:AJ58"/>
  <sheetViews>
    <sheetView showGridLines="0" topLeftCell="A12"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45536</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 ref="A44:C44"/>
    <mergeCell ref="G44:K44"/>
    <mergeCell ref="R44:S44"/>
    <mergeCell ref="A45:C48"/>
    <mergeCell ref="G45:H47"/>
    <mergeCell ref="K45:K47"/>
    <mergeCell ref="R45:S45"/>
    <mergeCell ref="R46:S46"/>
    <mergeCell ref="R47:S47"/>
    <mergeCell ref="G48:H48"/>
    <mergeCell ref="R48:S48"/>
    <mergeCell ref="A54:H54"/>
    <mergeCell ref="A55:H55"/>
    <mergeCell ref="A56:H56"/>
    <mergeCell ref="R56:S56"/>
    <mergeCell ref="R57:S57"/>
    <mergeCell ref="G50:H50"/>
    <mergeCell ref="R50:S50"/>
    <mergeCell ref="A51:E51"/>
    <mergeCell ref="G51:H51"/>
    <mergeCell ref="A52:E52"/>
    <mergeCell ref="G52:H52"/>
  </mergeCells>
  <phoneticPr fontId="11" type="noConversion"/>
  <hyperlinks>
    <hyperlink ref="G5" r:id="rId1" xr:uid="{5B9C7F5D-34EB-4DFF-8B5E-5E2ED70B2E7F}"/>
  </hyperlinks>
  <pageMargins left="0.37" right="0.34" top="0.73" bottom="0.5" header="0.5" footer="0.5"/>
  <pageSetup scale="66"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pageSetUpPr fitToPage="1"/>
  </sheetPr>
  <dimension ref="A1:AJ58"/>
  <sheetViews>
    <sheetView showGridLines="0" topLeftCell="A12"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45566</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 ref="A44:C44"/>
    <mergeCell ref="G44:K44"/>
    <mergeCell ref="R44:S44"/>
    <mergeCell ref="A45:C48"/>
    <mergeCell ref="G45:H47"/>
    <mergeCell ref="K45:K47"/>
    <mergeCell ref="R45:S45"/>
    <mergeCell ref="R46:S46"/>
    <mergeCell ref="R47:S47"/>
    <mergeCell ref="G48:H48"/>
    <mergeCell ref="R48:S48"/>
    <mergeCell ref="A54:H54"/>
    <mergeCell ref="A55:H55"/>
    <mergeCell ref="A56:H56"/>
    <mergeCell ref="R56:S56"/>
    <mergeCell ref="R57:S57"/>
    <mergeCell ref="G50:H50"/>
    <mergeCell ref="R50:S50"/>
    <mergeCell ref="A51:E51"/>
    <mergeCell ref="G51:H51"/>
    <mergeCell ref="A52:E52"/>
    <mergeCell ref="G52:H52"/>
  </mergeCells>
  <phoneticPr fontId="11" type="noConversion"/>
  <hyperlinks>
    <hyperlink ref="G5" r:id="rId1" xr:uid="{D6D3536B-7F6C-4C80-BEB5-5358DDAF05B0}"/>
  </hyperlinks>
  <pageMargins left="0.41" right="0.34" top="0.74" bottom="0.5" header="0.5" footer="0.5"/>
  <pageSetup scale="66"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2"/>
    <pageSetUpPr fitToPage="1"/>
  </sheetPr>
  <dimension ref="A1:AJ58"/>
  <sheetViews>
    <sheetView showGridLines="0" topLeftCell="A14"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45597</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 ref="A44:C44"/>
    <mergeCell ref="G44:K44"/>
    <mergeCell ref="R44:S44"/>
    <mergeCell ref="A45:C48"/>
    <mergeCell ref="G45:H47"/>
    <mergeCell ref="K45:K47"/>
    <mergeCell ref="R45:S45"/>
    <mergeCell ref="R46:S46"/>
    <mergeCell ref="R47:S47"/>
    <mergeCell ref="G48:H48"/>
    <mergeCell ref="R48:S48"/>
    <mergeCell ref="A54:H54"/>
    <mergeCell ref="A55:H55"/>
    <mergeCell ref="A56:H56"/>
    <mergeCell ref="R56:S56"/>
    <mergeCell ref="R57:S57"/>
    <mergeCell ref="G50:H50"/>
    <mergeCell ref="R50:S50"/>
    <mergeCell ref="A51:E51"/>
    <mergeCell ref="G51:H51"/>
    <mergeCell ref="A52:E52"/>
    <mergeCell ref="G52:H52"/>
  </mergeCells>
  <phoneticPr fontId="11" type="noConversion"/>
  <hyperlinks>
    <hyperlink ref="G5" r:id="rId1" xr:uid="{18BF469C-EFD7-48B2-B371-7BA762A15BA8}"/>
  </hyperlinks>
  <pageMargins left="0.43" right="0.33" top="0.71" bottom="0.5" header="0.5" footer="0.5"/>
  <pageSetup scale="66"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0"/>
    <pageSetUpPr fitToPage="1"/>
  </sheetPr>
  <dimension ref="A1:AJ58"/>
  <sheetViews>
    <sheetView showGridLines="0" zoomScaleNormal="100" zoomScaleSheetLayoutView="100" workbookViewId="0">
      <selection activeCell="K65" sqref="K65"/>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45627</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 ref="A44:C44"/>
    <mergeCell ref="G44:K44"/>
    <mergeCell ref="R44:S44"/>
    <mergeCell ref="A45:C48"/>
    <mergeCell ref="G45:H47"/>
    <mergeCell ref="K45:K47"/>
    <mergeCell ref="R45:S45"/>
    <mergeCell ref="R46:S46"/>
    <mergeCell ref="R47:S47"/>
    <mergeCell ref="G48:H48"/>
    <mergeCell ref="R48:S48"/>
    <mergeCell ref="A54:H54"/>
    <mergeCell ref="A55:H55"/>
    <mergeCell ref="A56:H56"/>
    <mergeCell ref="R56:S56"/>
    <mergeCell ref="R57:S57"/>
    <mergeCell ref="G50:H50"/>
    <mergeCell ref="R50:S50"/>
    <mergeCell ref="A51:E51"/>
    <mergeCell ref="G51:H51"/>
    <mergeCell ref="A52:E52"/>
    <mergeCell ref="G52:H52"/>
  </mergeCells>
  <phoneticPr fontId="11" type="noConversion"/>
  <hyperlinks>
    <hyperlink ref="G5" r:id="rId1" xr:uid="{57F5984C-6DE4-4DDC-92F4-15870D69E4B8}"/>
  </hyperlinks>
  <pageMargins left="0.24" right="0.34" top="0.74" bottom="0.52" header="0.5" footer="0.5"/>
  <pageSetup scale="6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pageSetUpPr fitToPage="1"/>
  </sheetPr>
  <dimension ref="A1:AJ58"/>
  <sheetViews>
    <sheetView showGridLines="0" topLeftCell="A19"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45292</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ref="P40" si="2">SUM(P9:P39)</f>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C18:E18"/>
    <mergeCell ref="C21:E21"/>
    <mergeCell ref="C22:E22"/>
    <mergeCell ref="C35:E35"/>
    <mergeCell ref="C36:E36"/>
    <mergeCell ref="C31:E31"/>
    <mergeCell ref="C32:E32"/>
    <mergeCell ref="C33:E33"/>
    <mergeCell ref="C34:E34"/>
    <mergeCell ref="C27:E27"/>
    <mergeCell ref="C28:E28"/>
    <mergeCell ref="C29:E29"/>
    <mergeCell ref="C30:E30"/>
    <mergeCell ref="C23:E23"/>
    <mergeCell ref="C24:E24"/>
    <mergeCell ref="C25:E25"/>
    <mergeCell ref="C13:E13"/>
    <mergeCell ref="C14:E14"/>
    <mergeCell ref="C15:E15"/>
    <mergeCell ref="C16:E16"/>
    <mergeCell ref="C17:E17"/>
    <mergeCell ref="C8:E8"/>
    <mergeCell ref="C9:E9"/>
    <mergeCell ref="C10:E10"/>
    <mergeCell ref="C11:E11"/>
    <mergeCell ref="C12:E12"/>
    <mergeCell ref="C39:E39"/>
    <mergeCell ref="C40:E40"/>
    <mergeCell ref="C19:E19"/>
    <mergeCell ref="C20:E20"/>
    <mergeCell ref="C38:E38"/>
    <mergeCell ref="C37:E37"/>
    <mergeCell ref="C26:E26"/>
    <mergeCell ref="A44:C44"/>
    <mergeCell ref="P31:Q31"/>
    <mergeCell ref="P32:Q32"/>
    <mergeCell ref="P33:Q33"/>
    <mergeCell ref="P34:Q34"/>
    <mergeCell ref="P35:Q35"/>
    <mergeCell ref="P36:Q36"/>
    <mergeCell ref="P37:Q37"/>
    <mergeCell ref="P38:Q38"/>
    <mergeCell ref="M42:S42"/>
    <mergeCell ref="P39:Q39"/>
    <mergeCell ref="P40:Q40"/>
    <mergeCell ref="J41:J42"/>
    <mergeCell ref="A56:H56"/>
    <mergeCell ref="R44:S44"/>
    <mergeCell ref="R45:S45"/>
    <mergeCell ref="R46:S46"/>
    <mergeCell ref="R47:S47"/>
    <mergeCell ref="R48:S48"/>
    <mergeCell ref="R49:S49"/>
    <mergeCell ref="R50:S50"/>
    <mergeCell ref="G50:H50"/>
    <mergeCell ref="G51:H51"/>
    <mergeCell ref="G44:K44"/>
    <mergeCell ref="G52:H52"/>
    <mergeCell ref="A51:E51"/>
    <mergeCell ref="I45:I47"/>
    <mergeCell ref="J45:J47"/>
    <mergeCell ref="K45:K47"/>
    <mergeCell ref="G45:H47"/>
    <mergeCell ref="R56:S56"/>
    <mergeCell ref="G48:H48"/>
    <mergeCell ref="G49:H49"/>
    <mergeCell ref="A49:C50"/>
    <mergeCell ref="A45:C48"/>
    <mergeCell ref="M1:S1"/>
    <mergeCell ref="M2:S2"/>
    <mergeCell ref="M3:S3"/>
    <mergeCell ref="M4:S4"/>
    <mergeCell ref="M5:S5"/>
    <mergeCell ref="M7:S7"/>
    <mergeCell ref="P22:Q22"/>
    <mergeCell ref="P23:Q23"/>
    <mergeCell ref="P24:Q24"/>
    <mergeCell ref="A52:E52"/>
    <mergeCell ref="R57:S57"/>
    <mergeCell ref="P8:Q8"/>
    <mergeCell ref="P9:Q9"/>
    <mergeCell ref="P10:Q10"/>
    <mergeCell ref="P11:Q11"/>
    <mergeCell ref="P12:Q12"/>
    <mergeCell ref="P13:Q13"/>
    <mergeCell ref="P14:Q14"/>
    <mergeCell ref="P15:Q15"/>
    <mergeCell ref="P16:Q16"/>
    <mergeCell ref="P17:Q17"/>
    <mergeCell ref="P18:Q18"/>
    <mergeCell ref="P19:Q19"/>
    <mergeCell ref="P20:Q20"/>
    <mergeCell ref="P21:Q21"/>
    <mergeCell ref="P27:Q27"/>
    <mergeCell ref="P28:Q28"/>
    <mergeCell ref="P29:Q29"/>
    <mergeCell ref="P30:Q30"/>
    <mergeCell ref="P25:Q25"/>
    <mergeCell ref="P26:Q26"/>
    <mergeCell ref="A54:H54"/>
    <mergeCell ref="A55:H55"/>
  </mergeCells>
  <phoneticPr fontId="11" type="noConversion"/>
  <hyperlinks>
    <hyperlink ref="G5" r:id="rId1" xr:uid="{00000000-0004-0000-0100-000000000000}"/>
  </hyperlinks>
  <pageMargins left="0.32" right="0.25" top="0.56000000000000005" bottom="0.48" header="0.22" footer="0.24"/>
  <pageSetup scale="67" orientation="portrait" horizontalDpi="4294967295" verticalDpi="4294967295"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AJ58"/>
  <sheetViews>
    <sheetView showGridLines="0" topLeftCell="A16"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45323</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A49:C50"/>
    <mergeCell ref="G49:H49"/>
    <mergeCell ref="R49:S49"/>
    <mergeCell ref="I45:I47"/>
    <mergeCell ref="J45:J47"/>
    <mergeCell ref="M1:S1"/>
    <mergeCell ref="M2:S2"/>
    <mergeCell ref="M3:S3"/>
    <mergeCell ref="M4:S4"/>
    <mergeCell ref="M5:S5"/>
    <mergeCell ref="A54:H54"/>
    <mergeCell ref="A55:H55"/>
    <mergeCell ref="A56:H56"/>
    <mergeCell ref="R56:S56"/>
    <mergeCell ref="C13:E13"/>
    <mergeCell ref="P13:Q13"/>
    <mergeCell ref="C40:E40"/>
    <mergeCell ref="P40:Q40"/>
    <mergeCell ref="C38:E38"/>
    <mergeCell ref="P38:Q38"/>
    <mergeCell ref="C39:E39"/>
    <mergeCell ref="P39:Q39"/>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s>
  <phoneticPr fontId="11" type="noConversion"/>
  <hyperlinks>
    <hyperlink ref="G5" r:id="rId1" xr:uid="{8FF88500-0DDE-4980-BC95-A2EB6D002ECA}"/>
  </hyperlinks>
  <pageMargins left="0.44" right="0.3" top="0.72" bottom="0.5" header="0.5" footer="0.5"/>
  <pageSetup scale="66" orientation="portrait" r:id="rId2"/>
  <headerFooter alignWithMargins="0"/>
  <colBreaks count="1" manualBreakCount="1">
    <brk id="19"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pageSetUpPr fitToPage="1"/>
  </sheetPr>
  <dimension ref="A1:AJ58"/>
  <sheetViews>
    <sheetView showGridLines="0" topLeftCell="A19"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45352</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A49:C50"/>
    <mergeCell ref="G49:H49"/>
    <mergeCell ref="R49:S49"/>
    <mergeCell ref="I45:I47"/>
    <mergeCell ref="J45:J47"/>
    <mergeCell ref="M1:S1"/>
    <mergeCell ref="M2:S2"/>
    <mergeCell ref="M3:S3"/>
    <mergeCell ref="M4:S4"/>
    <mergeCell ref="M5:S5"/>
    <mergeCell ref="A54:H54"/>
    <mergeCell ref="A55:H55"/>
    <mergeCell ref="A56:H56"/>
    <mergeCell ref="R56:S56"/>
    <mergeCell ref="C13:E13"/>
    <mergeCell ref="P13:Q13"/>
    <mergeCell ref="C40:E40"/>
    <mergeCell ref="P40:Q40"/>
    <mergeCell ref="C38:E38"/>
    <mergeCell ref="P38:Q38"/>
    <mergeCell ref="C39:E39"/>
    <mergeCell ref="P39:Q39"/>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s>
  <phoneticPr fontId="11" type="noConversion"/>
  <hyperlinks>
    <hyperlink ref="G5" r:id="rId1" xr:uid="{9C3A9479-4969-42AA-B2FE-6B7415F970D3}"/>
  </hyperlinks>
  <pageMargins left="0.32" right="0.28000000000000003" top="0.68" bottom="0.5" header="0.5" footer="0.5"/>
  <pageSetup scale="66"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AJ58"/>
  <sheetViews>
    <sheetView showGridLines="0" topLeftCell="A16"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45383</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A49:C50"/>
    <mergeCell ref="G49:H49"/>
    <mergeCell ref="R49:S49"/>
    <mergeCell ref="I45:I47"/>
    <mergeCell ref="J45:J47"/>
    <mergeCell ref="M1:S1"/>
    <mergeCell ref="M2:S2"/>
    <mergeCell ref="M3:S3"/>
    <mergeCell ref="M4:S4"/>
    <mergeCell ref="M5:S5"/>
    <mergeCell ref="A54:H54"/>
    <mergeCell ref="A55:H55"/>
    <mergeCell ref="A56:H56"/>
    <mergeCell ref="R56:S56"/>
    <mergeCell ref="C13:E13"/>
    <mergeCell ref="P13:Q13"/>
    <mergeCell ref="C40:E40"/>
    <mergeCell ref="P40:Q40"/>
    <mergeCell ref="C38:E38"/>
    <mergeCell ref="P38:Q38"/>
    <mergeCell ref="C39:E39"/>
    <mergeCell ref="P39:Q39"/>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s>
  <phoneticPr fontId="11" type="noConversion"/>
  <hyperlinks>
    <hyperlink ref="G5" r:id="rId1" xr:uid="{4AFADA32-F782-4119-B0B0-FE5F1CD16326}"/>
  </hyperlinks>
  <pageMargins left="0.31" right="0.25" top="0.69" bottom="0.5" header="0.5" footer="0.5"/>
  <pageSetup scale="66"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3"/>
    <pageSetUpPr fitToPage="1"/>
  </sheetPr>
  <dimension ref="A1:AJ58"/>
  <sheetViews>
    <sheetView showGridLines="0" topLeftCell="A19"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45413</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 ref="A44:C44"/>
    <mergeCell ref="G44:K44"/>
    <mergeCell ref="R44:S44"/>
    <mergeCell ref="A45:C48"/>
    <mergeCell ref="G45:H47"/>
    <mergeCell ref="K45:K47"/>
    <mergeCell ref="R45:S45"/>
    <mergeCell ref="R46:S46"/>
    <mergeCell ref="R47:S47"/>
    <mergeCell ref="G48:H48"/>
    <mergeCell ref="R48:S48"/>
    <mergeCell ref="A54:H54"/>
    <mergeCell ref="A55:H55"/>
    <mergeCell ref="A56:H56"/>
    <mergeCell ref="R56:S56"/>
    <mergeCell ref="R57:S57"/>
    <mergeCell ref="G50:H50"/>
    <mergeCell ref="R50:S50"/>
    <mergeCell ref="A51:E51"/>
    <mergeCell ref="G51:H51"/>
    <mergeCell ref="A52:E52"/>
    <mergeCell ref="G52:H52"/>
  </mergeCells>
  <phoneticPr fontId="11" type="noConversion"/>
  <hyperlinks>
    <hyperlink ref="G5" r:id="rId1" xr:uid="{6921BDFB-361C-4E4B-AD9F-CAFE43580C43}"/>
  </hyperlinks>
  <pageMargins left="0.3" right="0.28999999999999998" top="0.64" bottom="0.5" header="0.5" footer="0.5"/>
  <pageSetup scale="66"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pageSetUpPr fitToPage="1"/>
  </sheetPr>
  <dimension ref="A1:AJ58"/>
  <sheetViews>
    <sheetView showGridLines="0" topLeftCell="A14"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45444</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 ref="A44:C44"/>
    <mergeCell ref="G44:K44"/>
    <mergeCell ref="R44:S44"/>
    <mergeCell ref="A45:C48"/>
    <mergeCell ref="G45:H47"/>
    <mergeCell ref="K45:K47"/>
    <mergeCell ref="R45:S45"/>
    <mergeCell ref="R46:S46"/>
    <mergeCell ref="R47:S47"/>
    <mergeCell ref="G48:H48"/>
    <mergeCell ref="R48:S48"/>
    <mergeCell ref="A54:H54"/>
    <mergeCell ref="A55:H55"/>
    <mergeCell ref="A56:H56"/>
    <mergeCell ref="R56:S56"/>
    <mergeCell ref="R57:S57"/>
    <mergeCell ref="G50:H50"/>
    <mergeCell ref="R50:S50"/>
    <mergeCell ref="A51:E51"/>
    <mergeCell ref="G51:H51"/>
    <mergeCell ref="A52:E52"/>
    <mergeCell ref="G52:H52"/>
  </mergeCells>
  <phoneticPr fontId="11" type="noConversion"/>
  <hyperlinks>
    <hyperlink ref="G5" r:id="rId1" xr:uid="{AB8EDEC2-9FB2-4C67-B7FD-340C573E9EC8}"/>
  </hyperlinks>
  <pageMargins left="0.38" right="0.3" top="0.73" bottom="0.5" header="0.5" footer="0.5"/>
  <pageSetup scale="66"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2"/>
    <pageSetUpPr fitToPage="1"/>
  </sheetPr>
  <dimension ref="A1:AJ58"/>
  <sheetViews>
    <sheetView showGridLines="0" topLeftCell="A12"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45474</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 ref="A44:C44"/>
    <mergeCell ref="G44:K44"/>
    <mergeCell ref="R44:S44"/>
    <mergeCell ref="A45:C48"/>
    <mergeCell ref="G45:H47"/>
    <mergeCell ref="K45:K47"/>
    <mergeCell ref="R45:S45"/>
    <mergeCell ref="R46:S46"/>
    <mergeCell ref="R47:S47"/>
    <mergeCell ref="G48:H48"/>
    <mergeCell ref="R48:S48"/>
    <mergeCell ref="A54:H54"/>
    <mergeCell ref="A55:H55"/>
    <mergeCell ref="A56:H56"/>
    <mergeCell ref="R56:S56"/>
    <mergeCell ref="R57:S57"/>
    <mergeCell ref="G50:H50"/>
    <mergeCell ref="R50:S50"/>
    <mergeCell ref="A51:E51"/>
    <mergeCell ref="G51:H51"/>
    <mergeCell ref="A52:E52"/>
    <mergeCell ref="G52:H52"/>
  </mergeCells>
  <phoneticPr fontId="11" type="noConversion"/>
  <hyperlinks>
    <hyperlink ref="G5" r:id="rId1" xr:uid="{54B7CBA5-D39C-47D5-B857-A1328F61B652}"/>
  </hyperlinks>
  <pageMargins left="0.39" right="0.32" top="0.69" bottom="0.5" header="0.5" footer="0.5"/>
  <pageSetup scale="66"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pageSetUpPr fitToPage="1"/>
  </sheetPr>
  <dimension ref="A1:AJ58"/>
  <sheetViews>
    <sheetView showGridLines="0" topLeftCell="A16" zoomScaleNormal="100" zoomScaleSheetLayoutView="100" workbookViewId="0">
      <selection activeCell="J58" sqref="J5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36">
        <v>45505</v>
      </c>
      <c r="N1" s="137"/>
      <c r="O1" s="137"/>
      <c r="P1" s="137"/>
      <c r="Q1" s="137"/>
      <c r="R1" s="137"/>
      <c r="S1" s="138"/>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39" t="str">
        <f>INFO!B3</f>
        <v>Pastor Porcupine</v>
      </c>
      <c r="N2" s="140"/>
      <c r="O2" s="140"/>
      <c r="P2" s="140"/>
      <c r="Q2" s="140"/>
      <c r="R2" s="140"/>
      <c r="S2" s="141"/>
      <c r="Z2" s="5"/>
      <c r="AF2" s="5"/>
    </row>
    <row r="3" spans="1:36" ht="19.149999999999999" customHeight="1" x14ac:dyDescent="0.3">
      <c r="A3" s="2"/>
      <c r="B3" s="2"/>
      <c r="D3" s="18" t="s">
        <v>20</v>
      </c>
      <c r="E3" s="20"/>
      <c r="F3" s="1"/>
      <c r="K3" s="48" t="s">
        <v>2</v>
      </c>
      <c r="L3" s="48"/>
      <c r="M3" s="139" t="str">
        <f>INFO!B4</f>
        <v>777 Hollowtree Lane</v>
      </c>
      <c r="N3" s="140"/>
      <c r="O3" s="140"/>
      <c r="P3" s="140"/>
      <c r="Q3" s="140"/>
      <c r="R3" s="140"/>
      <c r="S3" s="141"/>
      <c r="Z3" s="5"/>
      <c r="AF3" s="5"/>
      <c r="AG3" s="66"/>
    </row>
    <row r="4" spans="1:36" ht="19.149999999999999" customHeight="1" x14ac:dyDescent="0.3">
      <c r="A4" s="2"/>
      <c r="B4" s="2"/>
      <c r="D4" s="19" t="s">
        <v>17</v>
      </c>
      <c r="E4" s="18"/>
      <c r="F4" s="1"/>
      <c r="K4" s="48" t="s">
        <v>3</v>
      </c>
      <c r="L4" s="48"/>
      <c r="M4" s="139" t="str">
        <f>INFO!B5</f>
        <v>Grubby, WV 77777</v>
      </c>
      <c r="N4" s="140"/>
      <c r="O4" s="140"/>
      <c r="P4" s="140"/>
      <c r="Q4" s="140"/>
      <c r="R4" s="140"/>
      <c r="S4" s="141"/>
      <c r="Z4" s="5"/>
      <c r="AF4" s="5"/>
    </row>
    <row r="5" spans="1:36" ht="19.149999999999999" customHeight="1" thickBot="1" x14ac:dyDescent="0.3">
      <c r="D5" s="19" t="s">
        <v>18</v>
      </c>
      <c r="E5" s="19"/>
      <c r="F5" s="1"/>
      <c r="G5" s="51" t="s">
        <v>34</v>
      </c>
      <c r="K5" s="48" t="s">
        <v>21</v>
      </c>
      <c r="L5" s="48"/>
      <c r="M5" s="142" t="str">
        <f>INFO!B6</f>
        <v>(304) 422-7777</v>
      </c>
      <c r="N5" s="143"/>
      <c r="O5" s="143"/>
      <c r="P5" s="143"/>
      <c r="Q5" s="143"/>
      <c r="R5" s="143"/>
      <c r="S5" s="144"/>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45" t="s">
        <v>56</v>
      </c>
      <c r="N7" s="145"/>
      <c r="O7" s="145"/>
      <c r="P7" s="145"/>
      <c r="Q7" s="145"/>
      <c r="R7" s="145"/>
      <c r="S7" s="145"/>
      <c r="V7" s="50"/>
      <c r="W7" s="50"/>
      <c r="X7" s="50"/>
      <c r="Y7" s="50"/>
      <c r="Z7" s="5"/>
      <c r="AB7" s="50"/>
      <c r="AC7" s="50"/>
      <c r="AD7" s="50"/>
      <c r="AE7" s="50"/>
      <c r="AF7" s="67"/>
      <c r="AH7" s="68"/>
      <c r="AI7" s="68"/>
    </row>
    <row r="8" spans="1:36" ht="80.25" customHeight="1" x14ac:dyDescent="0.2">
      <c r="A8" s="8" t="s">
        <v>15</v>
      </c>
      <c r="B8" s="92" t="s">
        <v>50</v>
      </c>
      <c r="C8" s="197" t="s">
        <v>23</v>
      </c>
      <c r="D8" s="198"/>
      <c r="E8" s="198"/>
      <c r="F8" s="104"/>
      <c r="G8" s="53" t="s">
        <v>16</v>
      </c>
      <c r="H8" s="9" t="s">
        <v>5</v>
      </c>
      <c r="I8" s="9" t="s">
        <v>35</v>
      </c>
      <c r="J8" s="9" t="s">
        <v>22</v>
      </c>
      <c r="K8" s="52" t="s">
        <v>55</v>
      </c>
      <c r="L8" s="57"/>
      <c r="M8" s="9" t="s">
        <v>52</v>
      </c>
      <c r="N8" s="107" t="s">
        <v>53</v>
      </c>
      <c r="O8" s="49" t="s">
        <v>54</v>
      </c>
      <c r="P8" s="132" t="s">
        <v>36</v>
      </c>
      <c r="Q8" s="133"/>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83"/>
      <c r="D9" s="184"/>
      <c r="E9" s="184"/>
      <c r="F9" s="105"/>
      <c r="G9" s="54"/>
      <c r="H9" s="22"/>
      <c r="I9" s="22"/>
      <c r="J9" s="22"/>
      <c r="K9" s="22"/>
      <c r="L9" s="58"/>
      <c r="M9" s="22"/>
      <c r="N9" s="22"/>
      <c r="O9" s="78"/>
      <c r="P9" s="134"/>
      <c r="Q9" s="135"/>
      <c r="R9" s="4"/>
      <c r="S9" s="4"/>
      <c r="V9" s="5"/>
      <c r="W9" s="5"/>
      <c r="X9" s="5"/>
      <c r="Y9" s="5"/>
      <c r="Z9" s="71"/>
      <c r="AA9" s="70"/>
      <c r="AB9" s="5"/>
      <c r="AC9" s="5"/>
      <c r="AD9" s="5"/>
      <c r="AE9" s="5"/>
      <c r="AF9" s="71"/>
      <c r="AH9" s="59"/>
      <c r="AI9" s="59"/>
    </row>
    <row r="10" spans="1:36" ht="17.100000000000001" customHeight="1" x14ac:dyDescent="0.2">
      <c r="A10" s="4">
        <v>2</v>
      </c>
      <c r="B10" s="93"/>
      <c r="C10" s="183"/>
      <c r="D10" s="184"/>
      <c r="E10" s="184"/>
      <c r="F10" s="105"/>
      <c r="G10" s="54"/>
      <c r="H10" s="22"/>
      <c r="I10" s="22"/>
      <c r="J10" s="22"/>
      <c r="K10" s="22"/>
      <c r="L10" s="58"/>
      <c r="M10" s="22"/>
      <c r="N10" s="22"/>
      <c r="O10" s="78"/>
      <c r="P10" s="134"/>
      <c r="Q10" s="135"/>
      <c r="R10" s="4"/>
      <c r="S10" s="4"/>
      <c r="V10" s="5"/>
      <c r="W10" s="5"/>
      <c r="X10" s="5"/>
      <c r="Y10" s="5"/>
      <c r="Z10" s="71"/>
      <c r="AA10" s="70"/>
      <c r="AB10" s="5"/>
      <c r="AC10" s="5"/>
      <c r="AD10" s="5"/>
      <c r="AE10" s="5"/>
      <c r="AF10" s="71"/>
      <c r="AH10" s="59"/>
      <c r="AI10" s="59"/>
    </row>
    <row r="11" spans="1:36" ht="17.100000000000001" customHeight="1" x14ac:dyDescent="0.2">
      <c r="A11" s="4">
        <v>3</v>
      </c>
      <c r="B11" s="93"/>
      <c r="C11" s="183"/>
      <c r="D11" s="184"/>
      <c r="E11" s="184"/>
      <c r="F11" s="105"/>
      <c r="G11" s="54"/>
      <c r="H11" s="22"/>
      <c r="I11" s="22"/>
      <c r="J11" s="22"/>
      <c r="K11" s="22"/>
      <c r="L11" s="58"/>
      <c r="M11" s="22"/>
      <c r="N11" s="22"/>
      <c r="O11" s="78"/>
      <c r="P11" s="134"/>
      <c r="Q11" s="135"/>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83"/>
      <c r="D12" s="184"/>
      <c r="E12" s="184"/>
      <c r="F12" s="105"/>
      <c r="G12" s="54"/>
      <c r="H12" s="22"/>
      <c r="I12" s="22"/>
      <c r="J12" s="22"/>
      <c r="K12" s="22"/>
      <c r="L12" s="58"/>
      <c r="M12" s="22"/>
      <c r="N12" s="22"/>
      <c r="O12" s="78"/>
      <c r="P12" s="134"/>
      <c r="Q12" s="135"/>
      <c r="R12" s="4"/>
      <c r="S12" s="4"/>
      <c r="V12" s="5"/>
      <c r="W12" s="5"/>
      <c r="X12" s="5"/>
      <c r="Y12" s="5"/>
      <c r="Z12" s="71"/>
      <c r="AA12" s="70"/>
      <c r="AB12" s="5"/>
      <c r="AC12" s="5"/>
      <c r="AD12" s="5"/>
      <c r="AE12" s="5"/>
      <c r="AF12" s="71"/>
      <c r="AH12" s="59"/>
      <c r="AI12" s="59"/>
    </row>
    <row r="13" spans="1:36" ht="17.100000000000001" customHeight="1" x14ac:dyDescent="0.2">
      <c r="A13" s="4">
        <v>5</v>
      </c>
      <c r="B13" s="93"/>
      <c r="C13" s="183"/>
      <c r="D13" s="184"/>
      <c r="E13" s="184"/>
      <c r="F13" s="105"/>
      <c r="G13" s="54"/>
      <c r="H13" s="22"/>
      <c r="I13" s="22"/>
      <c r="J13" s="22"/>
      <c r="K13" s="22"/>
      <c r="L13" s="58"/>
      <c r="M13" s="22"/>
      <c r="N13" s="22"/>
      <c r="O13" s="78"/>
      <c r="P13" s="134"/>
      <c r="Q13" s="135"/>
      <c r="R13" s="4"/>
      <c r="S13" s="4"/>
      <c r="V13" s="5"/>
      <c r="W13" s="5"/>
      <c r="X13" s="5"/>
      <c r="Y13" s="5"/>
      <c r="Z13" s="71"/>
      <c r="AA13" s="70"/>
      <c r="AB13" s="5"/>
      <c r="AC13" s="5"/>
      <c r="AD13" s="5"/>
      <c r="AE13" s="5"/>
      <c r="AF13" s="71"/>
      <c r="AH13" s="59"/>
      <c r="AI13" s="59"/>
    </row>
    <row r="14" spans="1:36" ht="17.100000000000001" customHeight="1" x14ac:dyDescent="0.2">
      <c r="A14" s="4">
        <v>6</v>
      </c>
      <c r="B14" s="93"/>
      <c r="C14" s="183"/>
      <c r="D14" s="184"/>
      <c r="E14" s="184"/>
      <c r="F14" s="105"/>
      <c r="G14" s="54"/>
      <c r="H14" s="22"/>
      <c r="I14" s="22"/>
      <c r="J14" s="22"/>
      <c r="K14" s="22"/>
      <c r="L14" s="58"/>
      <c r="M14" s="22"/>
      <c r="N14" s="22"/>
      <c r="O14" s="78"/>
      <c r="P14" s="134"/>
      <c r="Q14" s="135"/>
      <c r="R14" s="4"/>
      <c r="S14" s="4"/>
      <c r="V14" s="5"/>
      <c r="W14" s="5"/>
      <c r="X14" s="5"/>
      <c r="Y14" s="5"/>
      <c r="Z14" s="71"/>
      <c r="AA14" s="70"/>
      <c r="AB14" s="5"/>
      <c r="AC14" s="5"/>
      <c r="AD14" s="5"/>
      <c r="AE14" s="5"/>
      <c r="AF14" s="71"/>
      <c r="AH14" s="59"/>
      <c r="AI14" s="59"/>
    </row>
    <row r="15" spans="1:36" ht="17.100000000000001" customHeight="1" x14ac:dyDescent="0.2">
      <c r="A15" s="4">
        <v>7</v>
      </c>
      <c r="B15" s="93"/>
      <c r="C15" s="183"/>
      <c r="D15" s="184"/>
      <c r="E15" s="184"/>
      <c r="F15" s="105"/>
      <c r="G15" s="54"/>
      <c r="H15" s="22"/>
      <c r="I15" s="22"/>
      <c r="J15" s="22"/>
      <c r="K15" s="22"/>
      <c r="L15" s="58"/>
      <c r="M15" s="22"/>
      <c r="N15" s="22"/>
      <c r="O15" s="78"/>
      <c r="P15" s="134"/>
      <c r="Q15" s="135"/>
      <c r="R15" s="4"/>
      <c r="S15" s="4"/>
      <c r="V15" s="5"/>
      <c r="W15" s="5"/>
      <c r="X15" s="5"/>
      <c r="Y15" s="5"/>
      <c r="Z15" s="71"/>
      <c r="AA15" s="70"/>
      <c r="AB15" s="5"/>
      <c r="AC15" s="5"/>
      <c r="AD15" s="5"/>
      <c r="AE15" s="5"/>
      <c r="AF15" s="71"/>
      <c r="AH15" s="59"/>
      <c r="AI15" s="59"/>
    </row>
    <row r="16" spans="1:36" ht="17.100000000000001" customHeight="1" x14ac:dyDescent="0.2">
      <c r="A16" s="4">
        <v>8</v>
      </c>
      <c r="B16" s="93"/>
      <c r="C16" s="183"/>
      <c r="D16" s="184"/>
      <c r="E16" s="184"/>
      <c r="F16" s="105"/>
      <c r="G16" s="54"/>
      <c r="H16" s="22"/>
      <c r="I16" s="22"/>
      <c r="J16" s="22"/>
      <c r="K16" s="22"/>
      <c r="L16" s="58"/>
      <c r="M16" s="22"/>
      <c r="N16" s="22"/>
      <c r="O16" s="78"/>
      <c r="P16" s="134"/>
      <c r="Q16" s="135"/>
      <c r="R16" s="4"/>
      <c r="S16" s="4"/>
      <c r="V16" s="5"/>
      <c r="W16" s="5"/>
      <c r="X16" s="5"/>
      <c r="Y16" s="5"/>
      <c r="Z16" s="71"/>
      <c r="AA16" s="70"/>
      <c r="AB16" s="5"/>
      <c r="AC16" s="5"/>
      <c r="AD16" s="5"/>
      <c r="AE16" s="5"/>
      <c r="AF16" s="71"/>
      <c r="AH16" s="59"/>
      <c r="AI16" s="59"/>
    </row>
    <row r="17" spans="1:35" ht="17.100000000000001" customHeight="1" x14ac:dyDescent="0.2">
      <c r="A17" s="4">
        <v>9</v>
      </c>
      <c r="B17" s="93"/>
      <c r="C17" s="183"/>
      <c r="D17" s="184"/>
      <c r="E17" s="184"/>
      <c r="F17" s="105"/>
      <c r="G17" s="54"/>
      <c r="H17" s="22"/>
      <c r="I17" s="22"/>
      <c r="J17" s="22"/>
      <c r="K17" s="22"/>
      <c r="L17" s="58"/>
      <c r="M17" s="22"/>
      <c r="N17" s="22"/>
      <c r="O17" s="78"/>
      <c r="P17" s="134"/>
      <c r="Q17" s="135"/>
      <c r="R17" s="4"/>
      <c r="S17" s="4"/>
      <c r="V17" s="5"/>
      <c r="W17" s="5"/>
      <c r="X17" s="5"/>
      <c r="Y17" s="5"/>
      <c r="Z17" s="71"/>
      <c r="AA17" s="70"/>
      <c r="AB17" s="5"/>
      <c r="AC17" s="5"/>
      <c r="AD17" s="5"/>
      <c r="AE17" s="5"/>
      <c r="AF17" s="71"/>
      <c r="AH17" s="59"/>
      <c r="AI17" s="59"/>
    </row>
    <row r="18" spans="1:35" ht="17.100000000000001" customHeight="1" x14ac:dyDescent="0.2">
      <c r="A18" s="4">
        <v>10</v>
      </c>
      <c r="B18" s="93"/>
      <c r="C18" s="183"/>
      <c r="D18" s="184"/>
      <c r="E18" s="184"/>
      <c r="F18" s="105"/>
      <c r="G18" s="54"/>
      <c r="H18" s="22"/>
      <c r="I18" s="22"/>
      <c r="J18" s="22"/>
      <c r="K18" s="22"/>
      <c r="L18" s="58"/>
      <c r="M18" s="22"/>
      <c r="N18" s="22"/>
      <c r="O18" s="78"/>
      <c r="P18" s="134"/>
      <c r="Q18" s="135"/>
      <c r="R18" s="4"/>
      <c r="S18" s="4"/>
      <c r="V18" s="5"/>
      <c r="W18" s="5"/>
      <c r="X18" s="5"/>
      <c r="Y18" s="5"/>
      <c r="Z18" s="71"/>
      <c r="AA18" s="70"/>
      <c r="AB18" s="5"/>
      <c r="AC18" s="5"/>
      <c r="AD18" s="5"/>
      <c r="AE18" s="5"/>
      <c r="AF18" s="71"/>
      <c r="AH18" s="59"/>
      <c r="AI18" s="59"/>
    </row>
    <row r="19" spans="1:35" ht="17.100000000000001" customHeight="1" x14ac:dyDescent="0.2">
      <c r="A19" s="4">
        <v>11</v>
      </c>
      <c r="B19" s="93"/>
      <c r="C19" s="183"/>
      <c r="D19" s="184"/>
      <c r="E19" s="184"/>
      <c r="F19" s="105"/>
      <c r="G19" s="54"/>
      <c r="H19" s="22"/>
      <c r="I19" s="22"/>
      <c r="J19" s="22"/>
      <c r="K19" s="22"/>
      <c r="L19" s="58"/>
      <c r="M19" s="22"/>
      <c r="N19" s="22"/>
      <c r="O19" s="78"/>
      <c r="P19" s="134"/>
      <c r="Q19" s="135"/>
      <c r="R19" s="4"/>
      <c r="S19" s="4"/>
      <c r="V19" s="5"/>
      <c r="W19" s="5"/>
      <c r="X19" s="5"/>
      <c r="Y19" s="5"/>
      <c r="Z19" s="71"/>
      <c r="AA19" s="70"/>
      <c r="AB19" s="5"/>
      <c r="AC19" s="5"/>
      <c r="AD19" s="5"/>
      <c r="AE19" s="5"/>
      <c r="AF19" s="71"/>
      <c r="AH19" s="59"/>
      <c r="AI19" s="59"/>
    </row>
    <row r="20" spans="1:35" ht="17.100000000000001" customHeight="1" x14ac:dyDescent="0.2">
      <c r="A20" s="4">
        <v>12</v>
      </c>
      <c r="B20" s="93"/>
      <c r="C20" s="183"/>
      <c r="D20" s="184"/>
      <c r="E20" s="184"/>
      <c r="F20" s="105"/>
      <c r="G20" s="54"/>
      <c r="H20" s="22"/>
      <c r="I20" s="22"/>
      <c r="J20" s="22"/>
      <c r="K20" s="22"/>
      <c r="L20" s="58"/>
      <c r="M20" s="22"/>
      <c r="N20" s="22"/>
      <c r="O20" s="78"/>
      <c r="P20" s="134"/>
      <c r="Q20" s="135"/>
      <c r="R20" s="4"/>
      <c r="S20" s="4"/>
      <c r="V20" s="5"/>
      <c r="W20" s="5"/>
      <c r="X20" s="5"/>
      <c r="Y20" s="5"/>
      <c r="Z20" s="71"/>
      <c r="AA20" s="70"/>
      <c r="AB20" s="5"/>
      <c r="AC20" s="5"/>
      <c r="AD20" s="5"/>
      <c r="AE20" s="5"/>
      <c r="AF20" s="71"/>
      <c r="AH20" s="59"/>
      <c r="AI20" s="59"/>
    </row>
    <row r="21" spans="1:35" ht="17.100000000000001" customHeight="1" x14ac:dyDescent="0.2">
      <c r="A21" s="4">
        <v>13</v>
      </c>
      <c r="B21" s="93"/>
      <c r="C21" s="183"/>
      <c r="D21" s="184"/>
      <c r="E21" s="184"/>
      <c r="F21" s="105"/>
      <c r="G21" s="54"/>
      <c r="H21" s="22"/>
      <c r="I21" s="22"/>
      <c r="J21" s="22"/>
      <c r="K21" s="22"/>
      <c r="L21" s="58"/>
      <c r="M21" s="22"/>
      <c r="N21" s="22"/>
      <c r="O21" s="78"/>
      <c r="P21" s="134"/>
      <c r="Q21" s="135"/>
      <c r="R21" s="4"/>
      <c r="S21" s="4"/>
      <c r="V21" s="5"/>
      <c r="W21" s="5"/>
      <c r="X21" s="5"/>
      <c r="Y21" s="5"/>
      <c r="Z21" s="71"/>
      <c r="AA21" s="70"/>
      <c r="AB21" s="5"/>
      <c r="AC21" s="5"/>
      <c r="AD21" s="5"/>
      <c r="AE21" s="5"/>
      <c r="AF21" s="71"/>
      <c r="AH21" s="59"/>
      <c r="AI21" s="59"/>
    </row>
    <row r="22" spans="1:35" ht="17.100000000000001" customHeight="1" x14ac:dyDescent="0.2">
      <c r="A22" s="4">
        <v>14</v>
      </c>
      <c r="B22" s="93"/>
      <c r="C22" s="183"/>
      <c r="D22" s="184"/>
      <c r="E22" s="184"/>
      <c r="F22" s="105"/>
      <c r="G22" s="54"/>
      <c r="H22" s="22"/>
      <c r="I22" s="22"/>
      <c r="J22" s="22"/>
      <c r="K22" s="22"/>
      <c r="L22" s="58"/>
      <c r="M22" s="22"/>
      <c r="N22" s="22"/>
      <c r="O22" s="78"/>
      <c r="P22" s="134"/>
      <c r="Q22" s="135"/>
      <c r="R22" s="4"/>
      <c r="S22" s="4"/>
      <c r="V22" s="5"/>
      <c r="W22" s="5"/>
      <c r="X22" s="5"/>
      <c r="Y22" s="5"/>
      <c r="Z22" s="71"/>
      <c r="AA22" s="70"/>
      <c r="AB22" s="5"/>
      <c r="AC22" s="5"/>
      <c r="AD22" s="5"/>
      <c r="AE22" s="5"/>
      <c r="AF22" s="71"/>
      <c r="AH22" s="59"/>
      <c r="AI22" s="59"/>
    </row>
    <row r="23" spans="1:35" ht="17.100000000000001" customHeight="1" x14ac:dyDescent="0.2">
      <c r="A23" s="4">
        <v>15</v>
      </c>
      <c r="B23" s="93"/>
      <c r="C23" s="183"/>
      <c r="D23" s="184"/>
      <c r="E23" s="184"/>
      <c r="F23" s="105"/>
      <c r="G23" s="54"/>
      <c r="H23" s="22"/>
      <c r="I23" s="22"/>
      <c r="J23" s="22"/>
      <c r="K23" s="22"/>
      <c r="L23" s="58"/>
      <c r="M23" s="22"/>
      <c r="N23" s="22"/>
      <c r="O23" s="78"/>
      <c r="P23" s="134"/>
      <c r="Q23" s="135"/>
      <c r="R23" s="4"/>
      <c r="S23" s="4"/>
      <c r="V23" s="5"/>
      <c r="W23" s="5"/>
      <c r="X23" s="5"/>
      <c r="Y23" s="5"/>
      <c r="Z23" s="71"/>
      <c r="AA23" s="70"/>
      <c r="AB23" s="5"/>
      <c r="AC23" s="5"/>
      <c r="AD23" s="5"/>
      <c r="AE23" s="5"/>
      <c r="AF23" s="71"/>
      <c r="AH23" s="59"/>
      <c r="AI23" s="59"/>
    </row>
    <row r="24" spans="1:35" ht="17.100000000000001" customHeight="1" x14ac:dyDescent="0.2">
      <c r="A24" s="4">
        <v>16</v>
      </c>
      <c r="B24" s="93"/>
      <c r="C24" s="183"/>
      <c r="D24" s="184"/>
      <c r="E24" s="184"/>
      <c r="F24" s="105"/>
      <c r="G24" s="54"/>
      <c r="H24" s="22"/>
      <c r="I24" s="22"/>
      <c r="J24" s="22"/>
      <c r="K24" s="22"/>
      <c r="L24" s="58"/>
      <c r="M24" s="22"/>
      <c r="N24" s="22"/>
      <c r="O24" s="78"/>
      <c r="P24" s="134"/>
      <c r="Q24" s="135"/>
      <c r="R24" s="4"/>
      <c r="S24" s="4"/>
      <c r="V24" s="5"/>
      <c r="W24" s="5"/>
      <c r="X24" s="5"/>
      <c r="Y24" s="5"/>
      <c r="Z24" s="71"/>
      <c r="AA24" s="70"/>
      <c r="AB24" s="5"/>
      <c r="AC24" s="5"/>
      <c r="AD24" s="5"/>
      <c r="AE24" s="5"/>
      <c r="AF24" s="71"/>
      <c r="AH24" s="59"/>
      <c r="AI24" s="59"/>
    </row>
    <row r="25" spans="1:35" ht="17.100000000000001" customHeight="1" x14ac:dyDescent="0.2">
      <c r="A25" s="4">
        <v>17</v>
      </c>
      <c r="B25" s="93"/>
      <c r="C25" s="183"/>
      <c r="D25" s="184"/>
      <c r="E25" s="184"/>
      <c r="F25" s="105"/>
      <c r="G25" s="54"/>
      <c r="H25" s="22"/>
      <c r="I25" s="22"/>
      <c r="J25" s="22"/>
      <c r="K25" s="22"/>
      <c r="L25" s="58"/>
      <c r="M25" s="22"/>
      <c r="N25" s="22"/>
      <c r="O25" s="78"/>
      <c r="P25" s="134"/>
      <c r="Q25" s="135"/>
      <c r="R25" s="4"/>
      <c r="S25" s="4"/>
      <c r="V25" s="5"/>
      <c r="W25" s="5"/>
      <c r="X25" s="5"/>
      <c r="Y25" s="5"/>
      <c r="Z25" s="71"/>
      <c r="AA25" s="70"/>
      <c r="AB25" s="5"/>
      <c r="AC25" s="5"/>
      <c r="AD25" s="5"/>
      <c r="AE25" s="5"/>
      <c r="AF25" s="71"/>
      <c r="AH25" s="59"/>
      <c r="AI25" s="59"/>
    </row>
    <row r="26" spans="1:35" ht="17.100000000000001" customHeight="1" x14ac:dyDescent="0.2">
      <c r="A26" s="4">
        <v>18</v>
      </c>
      <c r="B26" s="93"/>
      <c r="C26" s="183"/>
      <c r="D26" s="184"/>
      <c r="E26" s="184"/>
      <c r="F26" s="105"/>
      <c r="G26" s="54"/>
      <c r="H26" s="22"/>
      <c r="I26" s="22"/>
      <c r="J26" s="22"/>
      <c r="K26" s="22"/>
      <c r="L26" s="58"/>
      <c r="M26" s="22"/>
      <c r="N26" s="22"/>
      <c r="O26" s="78"/>
      <c r="P26" s="134"/>
      <c r="Q26" s="135"/>
      <c r="R26" s="4"/>
      <c r="S26" s="4"/>
      <c r="V26" s="5"/>
      <c r="W26" s="5"/>
      <c r="X26" s="5"/>
      <c r="Y26" s="5"/>
      <c r="Z26" s="71"/>
      <c r="AA26" s="70"/>
      <c r="AB26" s="5"/>
      <c r="AC26" s="5"/>
      <c r="AD26" s="5"/>
      <c r="AE26" s="5"/>
      <c r="AF26" s="71"/>
      <c r="AH26" s="59"/>
      <c r="AI26" s="59"/>
    </row>
    <row r="27" spans="1:35" ht="17.100000000000001" customHeight="1" x14ac:dyDescent="0.2">
      <c r="A27" s="4">
        <v>19</v>
      </c>
      <c r="B27" s="93"/>
      <c r="C27" s="183"/>
      <c r="D27" s="184"/>
      <c r="E27" s="184"/>
      <c r="F27" s="105"/>
      <c r="G27" s="54"/>
      <c r="H27" s="22"/>
      <c r="I27" s="22"/>
      <c r="J27" s="22"/>
      <c r="K27" s="22"/>
      <c r="L27" s="58"/>
      <c r="M27" s="22"/>
      <c r="N27" s="22"/>
      <c r="O27" s="78"/>
      <c r="P27" s="134"/>
      <c r="Q27" s="135"/>
      <c r="R27" s="4"/>
      <c r="S27" s="4"/>
      <c r="V27" s="5"/>
      <c r="W27" s="5"/>
      <c r="X27" s="5"/>
      <c r="Y27" s="5"/>
      <c r="Z27" s="71"/>
      <c r="AA27" s="70"/>
      <c r="AB27" s="5"/>
      <c r="AC27" s="5"/>
      <c r="AD27" s="5"/>
      <c r="AE27" s="5"/>
      <c r="AF27" s="71"/>
      <c r="AH27" s="59"/>
      <c r="AI27" s="59"/>
    </row>
    <row r="28" spans="1:35" ht="17.100000000000001" customHeight="1" x14ac:dyDescent="0.2">
      <c r="A28" s="4">
        <v>20</v>
      </c>
      <c r="B28" s="93"/>
      <c r="C28" s="183"/>
      <c r="D28" s="184"/>
      <c r="E28" s="184"/>
      <c r="F28" s="105"/>
      <c r="G28" s="54"/>
      <c r="H28" s="22"/>
      <c r="I28" s="22"/>
      <c r="J28" s="22"/>
      <c r="K28" s="22"/>
      <c r="L28" s="58"/>
      <c r="M28" s="22"/>
      <c r="N28" s="22"/>
      <c r="O28" s="78"/>
      <c r="P28" s="134"/>
      <c r="Q28" s="135"/>
      <c r="R28" s="4"/>
      <c r="S28" s="4"/>
      <c r="V28" s="5"/>
      <c r="W28" s="5"/>
      <c r="X28" s="5"/>
      <c r="Y28" s="5"/>
      <c r="Z28" s="71"/>
      <c r="AA28" s="70"/>
      <c r="AB28" s="5"/>
      <c r="AC28" s="5"/>
      <c r="AD28" s="5"/>
      <c r="AE28" s="5"/>
      <c r="AF28" s="71"/>
      <c r="AH28" s="59"/>
      <c r="AI28" s="59"/>
    </row>
    <row r="29" spans="1:35" ht="17.100000000000001" customHeight="1" x14ac:dyDescent="0.2">
      <c r="A29" s="4">
        <v>21</v>
      </c>
      <c r="B29" s="93"/>
      <c r="C29" s="183"/>
      <c r="D29" s="184"/>
      <c r="E29" s="184"/>
      <c r="F29" s="105"/>
      <c r="G29" s="54"/>
      <c r="H29" s="22"/>
      <c r="I29" s="22"/>
      <c r="J29" s="22"/>
      <c r="K29" s="22"/>
      <c r="L29" s="58"/>
      <c r="M29" s="22"/>
      <c r="N29" s="22"/>
      <c r="O29" s="78"/>
      <c r="P29" s="134"/>
      <c r="Q29" s="135"/>
      <c r="R29" s="4"/>
      <c r="S29" s="4"/>
      <c r="V29" s="5"/>
      <c r="W29" s="5"/>
      <c r="X29" s="5"/>
      <c r="Y29" s="5"/>
      <c r="Z29" s="71"/>
      <c r="AA29" s="70"/>
      <c r="AB29" s="5"/>
      <c r="AC29" s="5"/>
      <c r="AD29" s="5"/>
      <c r="AE29" s="5"/>
      <c r="AF29" s="71"/>
      <c r="AH29" s="59"/>
      <c r="AI29" s="59"/>
    </row>
    <row r="30" spans="1:35" ht="17.100000000000001" customHeight="1" x14ac:dyDescent="0.2">
      <c r="A30" s="4">
        <v>22</v>
      </c>
      <c r="B30" s="93"/>
      <c r="C30" s="183"/>
      <c r="D30" s="184"/>
      <c r="E30" s="184"/>
      <c r="F30" s="105"/>
      <c r="G30" s="54"/>
      <c r="H30" s="22"/>
      <c r="I30" s="22"/>
      <c r="J30" s="22"/>
      <c r="K30" s="22"/>
      <c r="L30" s="58"/>
      <c r="M30" s="22"/>
      <c r="N30" s="22"/>
      <c r="O30" s="78"/>
      <c r="P30" s="134"/>
      <c r="Q30" s="135"/>
      <c r="R30" s="60"/>
      <c r="S30" s="60"/>
      <c r="V30" s="5"/>
      <c r="W30" s="5"/>
      <c r="X30" s="5"/>
      <c r="Y30" s="5"/>
      <c r="Z30" s="71"/>
      <c r="AA30" s="70"/>
      <c r="AB30" s="5"/>
      <c r="AC30" s="5"/>
      <c r="AD30" s="5"/>
      <c r="AE30" s="5"/>
      <c r="AF30" s="71"/>
      <c r="AH30" s="59"/>
      <c r="AI30" s="59"/>
    </row>
    <row r="31" spans="1:35" ht="17.100000000000001" customHeight="1" x14ac:dyDescent="0.2">
      <c r="A31" s="4">
        <v>23</v>
      </c>
      <c r="B31" s="93"/>
      <c r="C31" s="183"/>
      <c r="D31" s="184"/>
      <c r="E31" s="184"/>
      <c r="F31" s="105"/>
      <c r="G31" s="54"/>
      <c r="H31" s="22"/>
      <c r="I31" s="22"/>
      <c r="J31" s="22"/>
      <c r="K31" s="22"/>
      <c r="L31" s="58"/>
      <c r="M31" s="22"/>
      <c r="N31" s="22"/>
      <c r="O31" s="78"/>
      <c r="P31" s="134"/>
      <c r="Q31" s="135"/>
      <c r="R31" s="61"/>
      <c r="S31" s="62"/>
      <c r="V31" s="5"/>
      <c r="W31" s="5"/>
      <c r="X31" s="5"/>
      <c r="Y31" s="5"/>
      <c r="Z31" s="71"/>
      <c r="AA31" s="70"/>
      <c r="AB31" s="5"/>
      <c r="AC31" s="5"/>
      <c r="AD31" s="5"/>
      <c r="AE31" s="5"/>
      <c r="AF31" s="71"/>
      <c r="AH31" s="59"/>
      <c r="AI31" s="59"/>
    </row>
    <row r="32" spans="1:35" ht="17.100000000000001" customHeight="1" x14ac:dyDescent="0.2">
      <c r="A32" s="4">
        <v>24</v>
      </c>
      <c r="B32" s="93"/>
      <c r="C32" s="183"/>
      <c r="D32" s="184"/>
      <c r="E32" s="184"/>
      <c r="F32" s="105"/>
      <c r="G32" s="54"/>
      <c r="H32" s="22"/>
      <c r="I32" s="22"/>
      <c r="J32" s="22"/>
      <c r="K32" s="22"/>
      <c r="L32" s="58"/>
      <c r="M32" s="22"/>
      <c r="N32" s="22"/>
      <c r="O32" s="78"/>
      <c r="P32" s="134"/>
      <c r="Q32" s="135"/>
      <c r="R32" s="63"/>
      <c r="S32" s="64"/>
      <c r="V32" s="5"/>
      <c r="W32" s="72"/>
      <c r="X32" s="72"/>
      <c r="Y32" s="5"/>
      <c r="Z32" s="71"/>
      <c r="AA32" s="73"/>
      <c r="AB32" s="5"/>
      <c r="AC32" s="5"/>
      <c r="AD32" s="5"/>
      <c r="AE32" s="5"/>
      <c r="AF32" s="71"/>
      <c r="AH32" s="59"/>
      <c r="AI32" s="59"/>
    </row>
    <row r="33" spans="1:36" ht="17.100000000000001" customHeight="1" x14ac:dyDescent="0.2">
      <c r="A33" s="4">
        <v>25</v>
      </c>
      <c r="B33" s="93"/>
      <c r="C33" s="183"/>
      <c r="D33" s="184"/>
      <c r="E33" s="184"/>
      <c r="F33" s="105"/>
      <c r="G33" s="54"/>
      <c r="H33" s="22"/>
      <c r="I33" s="22"/>
      <c r="J33" s="22"/>
      <c r="K33" s="22"/>
      <c r="L33" s="58"/>
      <c r="M33" s="22"/>
      <c r="N33" s="22"/>
      <c r="O33" s="78"/>
      <c r="P33" s="134"/>
      <c r="Q33" s="135"/>
      <c r="R33" s="63"/>
      <c r="S33" s="64"/>
      <c r="V33" s="5"/>
      <c r="W33" s="72"/>
      <c r="X33" s="72"/>
      <c r="Y33" s="5"/>
      <c r="Z33" s="71"/>
      <c r="AA33" s="73"/>
      <c r="AB33" s="5"/>
      <c r="AC33" s="5"/>
      <c r="AD33" s="5"/>
      <c r="AE33" s="5"/>
      <c r="AF33" s="71"/>
      <c r="AH33" s="59"/>
      <c r="AI33" s="59"/>
    </row>
    <row r="34" spans="1:36" ht="17.100000000000001" customHeight="1" x14ac:dyDescent="0.2">
      <c r="A34" s="4">
        <v>26</v>
      </c>
      <c r="B34" s="93"/>
      <c r="C34" s="183"/>
      <c r="D34" s="184"/>
      <c r="E34" s="184"/>
      <c r="F34" s="105"/>
      <c r="G34" s="54"/>
      <c r="H34" s="22"/>
      <c r="I34" s="22"/>
      <c r="J34" s="22"/>
      <c r="K34" s="22"/>
      <c r="L34" s="58"/>
      <c r="M34" s="22"/>
      <c r="N34" s="22"/>
      <c r="O34" s="78"/>
      <c r="P34" s="134"/>
      <c r="Q34" s="135"/>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83"/>
      <c r="D35" s="184"/>
      <c r="E35" s="184"/>
      <c r="F35" s="105"/>
      <c r="G35" s="54"/>
      <c r="H35" s="22"/>
      <c r="I35" s="22"/>
      <c r="J35" s="22"/>
      <c r="K35" s="22"/>
      <c r="L35" s="58"/>
      <c r="M35" s="22"/>
      <c r="N35" s="22"/>
      <c r="O35" s="78"/>
      <c r="P35" s="134"/>
      <c r="Q35" s="135"/>
      <c r="R35" s="63"/>
      <c r="S35" s="63"/>
      <c r="V35" s="5"/>
      <c r="W35" s="71"/>
      <c r="X35" s="71"/>
      <c r="Y35" s="5"/>
      <c r="Z35" s="71"/>
      <c r="AA35" s="74"/>
      <c r="AB35" s="5"/>
      <c r="AC35" s="5"/>
      <c r="AD35" s="5"/>
      <c r="AE35" s="5"/>
      <c r="AF35" s="71"/>
      <c r="AH35" s="59"/>
      <c r="AI35" s="59"/>
    </row>
    <row r="36" spans="1:36" ht="17.100000000000001" customHeight="1" x14ac:dyDescent="0.2">
      <c r="A36" s="4">
        <v>28</v>
      </c>
      <c r="B36" s="93"/>
      <c r="C36" s="183"/>
      <c r="D36" s="184"/>
      <c r="E36" s="184"/>
      <c r="F36" s="105"/>
      <c r="G36" s="54"/>
      <c r="H36" s="22"/>
      <c r="I36" s="22"/>
      <c r="J36" s="22"/>
      <c r="K36" s="22"/>
      <c r="L36" s="58"/>
      <c r="M36" s="22"/>
      <c r="N36" s="22"/>
      <c r="O36" s="78"/>
      <c r="P36" s="134"/>
      <c r="Q36" s="135"/>
      <c r="R36" s="63"/>
      <c r="S36" s="62"/>
      <c r="V36" s="5"/>
      <c r="W36" s="72"/>
      <c r="X36" s="72"/>
      <c r="Y36" s="5"/>
      <c r="Z36" s="71"/>
      <c r="AA36" s="73"/>
      <c r="AB36" s="5"/>
      <c r="AC36" s="5"/>
      <c r="AD36" s="5"/>
      <c r="AE36" s="5"/>
      <c r="AF36" s="71"/>
      <c r="AH36" s="59"/>
      <c r="AI36" s="59"/>
    </row>
    <row r="37" spans="1:36" ht="17.100000000000001" customHeight="1" x14ac:dyDescent="0.2">
      <c r="A37" s="4">
        <v>29</v>
      </c>
      <c r="B37" s="93"/>
      <c r="C37" s="183"/>
      <c r="D37" s="184"/>
      <c r="E37" s="184"/>
      <c r="F37" s="105"/>
      <c r="G37" s="54"/>
      <c r="H37" s="22"/>
      <c r="I37" s="22"/>
      <c r="J37" s="22"/>
      <c r="K37" s="22"/>
      <c r="L37" s="58"/>
      <c r="M37" s="22"/>
      <c r="N37" s="22"/>
      <c r="O37" s="78"/>
      <c r="P37" s="134"/>
      <c r="Q37" s="135"/>
      <c r="R37" s="63"/>
      <c r="S37" s="62"/>
      <c r="V37" s="5"/>
      <c r="W37" s="5"/>
      <c r="X37" s="5"/>
      <c r="Y37" s="5"/>
      <c r="Z37" s="71"/>
      <c r="AA37" s="70"/>
      <c r="AB37" s="5"/>
      <c r="AC37" s="5"/>
      <c r="AD37" s="5"/>
      <c r="AE37" s="5"/>
      <c r="AF37" s="71"/>
      <c r="AH37" s="59"/>
      <c r="AI37" s="59"/>
    </row>
    <row r="38" spans="1:36" ht="17.100000000000001" customHeight="1" x14ac:dyDescent="0.2">
      <c r="A38" s="4">
        <v>30</v>
      </c>
      <c r="B38" s="93"/>
      <c r="C38" s="183"/>
      <c r="D38" s="184"/>
      <c r="E38" s="184"/>
      <c r="F38" s="105"/>
      <c r="G38" s="54"/>
      <c r="H38" s="22"/>
      <c r="I38" s="22"/>
      <c r="J38" s="22"/>
      <c r="K38" s="22"/>
      <c r="L38" s="58"/>
      <c r="M38" s="22"/>
      <c r="N38" s="22"/>
      <c r="O38" s="78"/>
      <c r="P38" s="134"/>
      <c r="Q38" s="135"/>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80"/>
      <c r="D39" s="181"/>
      <c r="E39" s="181"/>
      <c r="F39" s="105"/>
      <c r="G39" s="55"/>
      <c r="H39" s="23"/>
      <c r="I39" s="23"/>
      <c r="J39" s="23"/>
      <c r="K39" s="23"/>
      <c r="L39" s="58"/>
      <c r="M39" s="23"/>
      <c r="N39" s="23"/>
      <c r="O39" s="79"/>
      <c r="P39" s="191"/>
      <c r="Q39" s="192"/>
      <c r="R39" s="6"/>
      <c r="S39" s="6"/>
      <c r="V39" s="5"/>
      <c r="W39" s="5"/>
      <c r="X39" s="5"/>
      <c r="Y39" s="5"/>
      <c r="Z39" s="71"/>
      <c r="AA39" s="70"/>
      <c r="AB39" s="5"/>
      <c r="AC39" s="5"/>
      <c r="AD39" s="5"/>
      <c r="AE39" s="5"/>
      <c r="AF39" s="71"/>
      <c r="AH39" s="59"/>
      <c r="AI39" s="59"/>
    </row>
    <row r="40" spans="1:36" ht="17.100000000000001" customHeight="1" x14ac:dyDescent="0.2">
      <c r="B40" s="103"/>
      <c r="C40" s="182" t="s">
        <v>13</v>
      </c>
      <c r="D40" s="182"/>
      <c r="E40" s="182"/>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93">
        <f t="shared" si="1"/>
        <v>0</v>
      </c>
      <c r="Q40" s="194"/>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147</v>
      </c>
      <c r="F41" s="3"/>
      <c r="G41" s="26">
        <v>0.5</v>
      </c>
      <c r="H41" s="26">
        <v>0.5</v>
      </c>
      <c r="I41" s="25"/>
      <c r="J41" s="195"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96"/>
      <c r="K42" s="85">
        <f>SUM(I40:K40)</f>
        <v>0</v>
      </c>
      <c r="L42" s="25"/>
      <c r="M42" s="188" t="s">
        <v>6</v>
      </c>
      <c r="N42" s="189"/>
      <c r="O42" s="189"/>
      <c r="P42" s="189"/>
      <c r="Q42" s="189"/>
      <c r="R42" s="189"/>
      <c r="S42" s="190"/>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85" t="s">
        <v>57</v>
      </c>
      <c r="B44" s="186"/>
      <c r="C44" s="187"/>
      <c r="D44" s="120" t="s">
        <v>58</v>
      </c>
      <c r="E44" s="112" t="s">
        <v>59</v>
      </c>
      <c r="F44" s="28"/>
      <c r="G44" s="158" t="s">
        <v>89</v>
      </c>
      <c r="H44" s="159"/>
      <c r="I44" s="159"/>
      <c r="J44" s="159"/>
      <c r="K44" s="160"/>
      <c r="L44" s="25"/>
      <c r="M44" s="96">
        <v>11200</v>
      </c>
      <c r="N44" s="98"/>
      <c r="O44" s="97" t="s">
        <v>16</v>
      </c>
      <c r="P44" s="98"/>
      <c r="Q44" s="98"/>
      <c r="R44" s="152"/>
      <c r="S44" s="153"/>
      <c r="Y44" s="76"/>
      <c r="Z44" s="5"/>
      <c r="AE44" s="76"/>
      <c r="AF44" s="5"/>
      <c r="AH44" s="77"/>
      <c r="AI44" s="77"/>
    </row>
    <row r="45" spans="1:36" ht="20.100000000000001" customHeight="1" x14ac:dyDescent="0.2">
      <c r="A45" s="175" t="s">
        <v>60</v>
      </c>
      <c r="B45" s="176"/>
      <c r="C45" s="177"/>
      <c r="D45" s="114"/>
      <c r="E45" s="117"/>
      <c r="G45" s="167" t="s">
        <v>41</v>
      </c>
      <c r="H45" s="163"/>
      <c r="I45" s="163" t="s">
        <v>42</v>
      </c>
      <c r="J45" s="163" t="s">
        <v>43</v>
      </c>
      <c r="K45" s="165" t="s">
        <v>44</v>
      </c>
      <c r="L45" s="25"/>
      <c r="M45" s="96">
        <v>11206</v>
      </c>
      <c r="N45" s="98"/>
      <c r="O45" s="97" t="s">
        <v>32</v>
      </c>
      <c r="P45" s="98"/>
      <c r="Q45" s="98"/>
      <c r="R45" s="130"/>
      <c r="S45" s="131"/>
      <c r="Z45" s="5"/>
      <c r="AF45" s="5"/>
    </row>
    <row r="46" spans="1:36" ht="20.100000000000001" customHeight="1" x14ac:dyDescent="0.2">
      <c r="A46" s="171"/>
      <c r="B46" s="172"/>
      <c r="C46" s="178"/>
      <c r="D46" s="115"/>
      <c r="E46" s="113"/>
      <c r="F46" s="47"/>
      <c r="G46" s="168"/>
      <c r="H46" s="164"/>
      <c r="I46" s="164"/>
      <c r="J46" s="164"/>
      <c r="K46" s="166"/>
      <c r="M46" s="96">
        <v>11300</v>
      </c>
      <c r="N46" s="98"/>
      <c r="O46" s="97" t="s">
        <v>5</v>
      </c>
      <c r="P46" s="98"/>
      <c r="Q46" s="98"/>
      <c r="R46" s="130"/>
      <c r="S46" s="131"/>
      <c r="Z46"/>
      <c r="AF46" s="5"/>
    </row>
    <row r="47" spans="1:36" ht="20.100000000000001" customHeight="1" x14ac:dyDescent="0.2">
      <c r="A47" s="171"/>
      <c r="B47" s="172"/>
      <c r="C47" s="178"/>
      <c r="D47" s="115"/>
      <c r="E47" s="118"/>
      <c r="G47" s="168"/>
      <c r="H47" s="164"/>
      <c r="I47" s="164"/>
      <c r="J47" s="164"/>
      <c r="K47" s="166"/>
      <c r="M47" s="96">
        <v>10210</v>
      </c>
      <c r="N47" s="98"/>
      <c r="O47" s="97" t="s">
        <v>8</v>
      </c>
      <c r="P47" s="98"/>
      <c r="Q47" s="98"/>
      <c r="R47" s="130"/>
      <c r="S47" s="131"/>
      <c r="Z47" s="5"/>
      <c r="AF47" s="5"/>
    </row>
    <row r="48" spans="1:36" ht="20.100000000000001" customHeight="1" thickBot="1" x14ac:dyDescent="0.25">
      <c r="A48" s="173"/>
      <c r="B48" s="174"/>
      <c r="C48" s="179"/>
      <c r="D48" s="116"/>
      <c r="E48" s="119"/>
      <c r="G48" s="154"/>
      <c r="H48" s="155"/>
      <c r="I48" s="34"/>
      <c r="J48" s="34"/>
      <c r="K48" s="86"/>
      <c r="M48" s="96">
        <v>40010</v>
      </c>
      <c r="N48" s="98"/>
      <c r="O48" s="97" t="s">
        <v>9</v>
      </c>
      <c r="P48" s="98"/>
      <c r="Q48" s="98"/>
      <c r="R48" s="130"/>
      <c r="S48" s="131"/>
      <c r="Z48"/>
      <c r="AF48" s="5"/>
    </row>
    <row r="49" spans="1:32" ht="20.100000000000001" customHeight="1" x14ac:dyDescent="0.2">
      <c r="A49" s="171" t="s">
        <v>61</v>
      </c>
      <c r="B49" s="172"/>
      <c r="C49" s="172"/>
      <c r="D49" s="115"/>
      <c r="E49" s="118"/>
      <c r="F49" s="47"/>
      <c r="G49" s="169"/>
      <c r="H49" s="170"/>
      <c r="I49" s="34"/>
      <c r="J49" s="34"/>
      <c r="K49" s="86"/>
      <c r="M49" s="96">
        <v>10606</v>
      </c>
      <c r="N49" s="98"/>
      <c r="O49" s="97" t="s">
        <v>31</v>
      </c>
      <c r="P49" s="98"/>
      <c r="Q49" s="98"/>
      <c r="R49" s="130"/>
      <c r="S49" s="131"/>
      <c r="Z49" s="5"/>
      <c r="AF49" s="5"/>
    </row>
    <row r="50" spans="1:32" ht="20.100000000000001" customHeight="1" thickBot="1" x14ac:dyDescent="0.25">
      <c r="A50" s="173"/>
      <c r="B50" s="174"/>
      <c r="C50" s="174"/>
      <c r="D50" s="116"/>
      <c r="E50" s="111"/>
      <c r="G50" s="154"/>
      <c r="H50" s="155"/>
      <c r="I50" s="34"/>
      <c r="J50" s="34"/>
      <c r="K50" s="86"/>
      <c r="M50" s="96">
        <v>11411</v>
      </c>
      <c r="N50" s="98"/>
      <c r="O50" s="97" t="s">
        <v>33</v>
      </c>
      <c r="P50" s="98"/>
      <c r="Q50" s="98"/>
      <c r="R50" s="130"/>
      <c r="S50" s="131"/>
      <c r="Z50" s="5"/>
      <c r="AF50" s="5"/>
    </row>
    <row r="51" spans="1:32" ht="20.100000000000001" customHeight="1" x14ac:dyDescent="0.2">
      <c r="A51" s="129" t="s">
        <v>45</v>
      </c>
      <c r="B51" s="129"/>
      <c r="C51" s="129"/>
      <c r="D51" s="129"/>
      <c r="E51" s="129"/>
      <c r="G51" s="156"/>
      <c r="H51" s="157"/>
      <c r="I51" s="89"/>
      <c r="J51" s="89"/>
      <c r="K51" s="90"/>
      <c r="M51" s="13"/>
      <c r="N51" s="11"/>
      <c r="O51" s="14"/>
      <c r="P51" s="46"/>
      <c r="Q51" s="99"/>
      <c r="R51" s="95"/>
      <c r="S51" s="84"/>
      <c r="Z51" s="5"/>
      <c r="AF51" s="5"/>
    </row>
    <row r="52" spans="1:32" ht="20.100000000000001" customHeight="1" thickBot="1" x14ac:dyDescent="0.25">
      <c r="A52" s="129" t="s">
        <v>49</v>
      </c>
      <c r="B52" s="129"/>
      <c r="C52" s="129"/>
      <c r="D52" s="129"/>
      <c r="E52" s="129"/>
      <c r="G52" s="161"/>
      <c r="H52" s="16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46" t="s">
        <v>46</v>
      </c>
      <c r="B54" s="147"/>
      <c r="C54" s="147"/>
      <c r="D54" s="147"/>
      <c r="E54" s="147"/>
      <c r="F54" s="147"/>
      <c r="G54" s="147"/>
      <c r="H54" s="147"/>
      <c r="I54" s="91"/>
      <c r="M54" s="96">
        <v>33000</v>
      </c>
      <c r="N54" s="98"/>
      <c r="O54" s="97" t="s">
        <v>11</v>
      </c>
      <c r="R54" s="94"/>
      <c r="S54" s="82"/>
    </row>
    <row r="55" spans="1:32" ht="20.100000000000001" customHeight="1" x14ac:dyDescent="0.2">
      <c r="A55" s="148" t="s">
        <v>47</v>
      </c>
      <c r="B55" s="149"/>
      <c r="C55" s="149"/>
      <c r="D55" s="149"/>
      <c r="E55" s="149"/>
      <c r="F55" s="149"/>
      <c r="G55" s="149"/>
      <c r="H55" s="149"/>
      <c r="I55" s="86"/>
      <c r="M55" s="96">
        <v>33012</v>
      </c>
      <c r="N55" s="98"/>
      <c r="O55" s="97" t="s">
        <v>12</v>
      </c>
      <c r="R55" s="95"/>
      <c r="S55" s="84"/>
    </row>
    <row r="56" spans="1:32" ht="17.100000000000001" customHeight="1" thickBot="1" x14ac:dyDescent="0.25">
      <c r="A56" s="150" t="s">
        <v>48</v>
      </c>
      <c r="B56" s="151"/>
      <c r="C56" s="151"/>
      <c r="D56" s="151"/>
      <c r="E56" s="151"/>
      <c r="F56" s="151"/>
      <c r="G56" s="151"/>
      <c r="H56" s="151"/>
      <c r="I56" s="88"/>
      <c r="M56" s="13"/>
      <c r="N56" s="11"/>
      <c r="O56" s="14"/>
      <c r="P56" s="14"/>
      <c r="Q56" s="11"/>
      <c r="R56" s="130"/>
      <c r="S56" s="131"/>
    </row>
    <row r="57" spans="1:32" ht="17.100000000000001" customHeight="1" x14ac:dyDescent="0.2">
      <c r="A57" s="29" t="s">
        <v>26</v>
      </c>
      <c r="M57" s="15"/>
      <c r="N57" s="11"/>
      <c r="O57" s="42"/>
      <c r="P57" s="16"/>
      <c r="Q57" s="11"/>
      <c r="R57" s="130"/>
      <c r="S57" s="131"/>
    </row>
    <row r="58" spans="1:32" ht="17.100000000000001" customHeight="1" thickBot="1" x14ac:dyDescent="0.25">
      <c r="A58" s="81" t="s">
        <v>51</v>
      </c>
      <c r="I58" s="121"/>
      <c r="J58" s="121" t="s">
        <v>148</v>
      </c>
      <c r="K58" s="121"/>
      <c r="M58" s="101"/>
      <c r="N58" s="110"/>
      <c r="O58" s="45"/>
      <c r="P58" s="45"/>
      <c r="Q58" s="45"/>
      <c r="R58" s="102"/>
      <c r="S58" s="100"/>
    </row>
  </sheetData>
  <protectedRanges>
    <protectedRange sqref="AH41:AI42 W9:X39 AC9:AD39 AH8:AI8 C9:O39" name="Range1"/>
  </protectedRanges>
  <mergeCells count="101">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 ref="C10:E10"/>
    <mergeCell ref="P10:Q10"/>
    <mergeCell ref="C11:E11"/>
    <mergeCell ref="P11:Q11"/>
    <mergeCell ref="C12:E12"/>
    <mergeCell ref="P12:Q12"/>
    <mergeCell ref="M7:S7"/>
    <mergeCell ref="C8:E8"/>
    <mergeCell ref="P8:Q8"/>
    <mergeCell ref="C9:E9"/>
    <mergeCell ref="P9:Q9"/>
    <mergeCell ref="C17:E17"/>
    <mergeCell ref="P17:Q17"/>
    <mergeCell ref="C18:E18"/>
    <mergeCell ref="P18:Q18"/>
    <mergeCell ref="C19:E19"/>
    <mergeCell ref="P19:Q19"/>
    <mergeCell ref="C14:E14"/>
    <mergeCell ref="P14:Q14"/>
    <mergeCell ref="C15:E15"/>
    <mergeCell ref="P15:Q15"/>
    <mergeCell ref="C16:E16"/>
    <mergeCell ref="P16:Q16"/>
    <mergeCell ref="C23:E23"/>
    <mergeCell ref="P23:Q23"/>
    <mergeCell ref="C24:E24"/>
    <mergeCell ref="P24:Q24"/>
    <mergeCell ref="C25:E25"/>
    <mergeCell ref="P25:Q25"/>
    <mergeCell ref="C20:E20"/>
    <mergeCell ref="P20:Q20"/>
    <mergeCell ref="C21:E21"/>
    <mergeCell ref="P21:Q21"/>
    <mergeCell ref="C22:E22"/>
    <mergeCell ref="P22:Q22"/>
    <mergeCell ref="C29:E29"/>
    <mergeCell ref="P29:Q29"/>
    <mergeCell ref="C30:E30"/>
    <mergeCell ref="P30:Q30"/>
    <mergeCell ref="C31:E31"/>
    <mergeCell ref="P31:Q31"/>
    <mergeCell ref="C26:E26"/>
    <mergeCell ref="P26:Q26"/>
    <mergeCell ref="C27:E27"/>
    <mergeCell ref="P27:Q27"/>
    <mergeCell ref="C28:E28"/>
    <mergeCell ref="P28:Q28"/>
    <mergeCell ref="C35:E35"/>
    <mergeCell ref="P35:Q35"/>
    <mergeCell ref="C36:E36"/>
    <mergeCell ref="P36:Q36"/>
    <mergeCell ref="C37:E37"/>
    <mergeCell ref="P37:Q37"/>
    <mergeCell ref="C32:E32"/>
    <mergeCell ref="P32:Q32"/>
    <mergeCell ref="C33:E33"/>
    <mergeCell ref="P33:Q33"/>
    <mergeCell ref="C34:E34"/>
    <mergeCell ref="P34:Q34"/>
    <mergeCell ref="A44:C44"/>
    <mergeCell ref="G44:K44"/>
    <mergeCell ref="R44:S44"/>
    <mergeCell ref="A45:C48"/>
    <mergeCell ref="G45:H47"/>
    <mergeCell ref="K45:K47"/>
    <mergeCell ref="R45:S45"/>
    <mergeCell ref="R46:S46"/>
    <mergeCell ref="R47:S47"/>
    <mergeCell ref="G48:H48"/>
    <mergeCell ref="R48:S48"/>
    <mergeCell ref="A54:H54"/>
    <mergeCell ref="A55:H55"/>
    <mergeCell ref="A56:H56"/>
    <mergeCell ref="R56:S56"/>
    <mergeCell ref="R57:S57"/>
    <mergeCell ref="G50:H50"/>
    <mergeCell ref="R50:S50"/>
    <mergeCell ref="A51:E51"/>
    <mergeCell ref="G51:H51"/>
    <mergeCell ref="A52:E52"/>
    <mergeCell ref="G52:H52"/>
  </mergeCells>
  <phoneticPr fontId="11" type="noConversion"/>
  <hyperlinks>
    <hyperlink ref="G5" r:id="rId1" xr:uid="{3071DF6C-2140-46BE-B20A-FBC7F9E4DC52}"/>
  </hyperlinks>
  <pageMargins left="0.37" right="0.32" top="0.74" bottom="0.5" header="0.5" footer="0.5"/>
  <pageSetup scale="66"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42B497634114BAA850FCCD61CBB9C" ma:contentTypeVersion="14" ma:contentTypeDescription="Create a new document." ma:contentTypeScope="" ma:versionID="eb4a28e4d11c72c3b8f9cada88587062">
  <xsd:schema xmlns:xsd="http://www.w3.org/2001/XMLSchema" xmlns:xs="http://www.w3.org/2001/XMLSchema" xmlns:p="http://schemas.microsoft.com/office/2006/metadata/properties" xmlns:ns2="36b0646c-0666-46a4-9702-3ae6d06ac931" xmlns:ns3="5aba8f4c-88a0-4bc0-aa3c-0b2db2269729" targetNamespace="http://schemas.microsoft.com/office/2006/metadata/properties" ma:root="true" ma:fieldsID="5f000efdd54ccf26f608b196d1f8c5aa" ns2:_="" ns3:_="">
    <xsd:import namespace="36b0646c-0666-46a4-9702-3ae6d06ac931"/>
    <xsd:import namespace="5aba8f4c-88a0-4bc0-aa3c-0b2db22697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b0646c-0666-46a4-9702-3ae6d06ac9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75e4ace-fa22-46a5-9182-7b1bbf77229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ba8f4c-88a0-4bc0-aa3c-0b2db226972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c4edd1-36e4-4680-871b-eec289c36a44}" ma:internalName="TaxCatchAll" ma:showField="CatchAllData" ma:web="5aba8f4c-88a0-4bc0-aa3c-0b2db22697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6b0646c-0666-46a4-9702-3ae6d06ac931">
      <Terms xmlns="http://schemas.microsoft.com/office/infopath/2007/PartnerControls"/>
    </lcf76f155ced4ddcb4097134ff3c332f>
    <TaxCatchAll xmlns="5aba8f4c-88a0-4bc0-aa3c-0b2db226972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94ACB2-BD76-4B36-9A00-7818B6753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b0646c-0666-46a4-9702-3ae6d06ac931"/>
    <ds:schemaRef ds:uri="5aba8f4c-88a0-4bc0-aa3c-0b2db22697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FC609B-2E4B-466D-AD4C-4725AA060784}">
  <ds:schemaRefs>
    <ds:schemaRef ds:uri="http://purl.org/dc/dcmitype/"/>
    <ds:schemaRef ds:uri="http://schemas.microsoft.com/office/infopath/2007/PartnerControls"/>
    <ds:schemaRef ds:uri="http://www.w3.org/XML/1998/namespace"/>
    <ds:schemaRef ds:uri="http://schemas.microsoft.com/office/2006/documentManagement/types"/>
    <ds:schemaRef ds:uri="5aba8f4c-88a0-4bc0-aa3c-0b2db2269729"/>
    <ds:schemaRef ds:uri="http://purl.org/dc/terms/"/>
    <ds:schemaRef ds:uri="http://purl.org/dc/elements/1.1/"/>
    <ds:schemaRef ds:uri="http://schemas.openxmlformats.org/package/2006/metadata/core-properties"/>
    <ds:schemaRef ds:uri="36b0646c-0666-46a4-9702-3ae6d06ac931"/>
    <ds:schemaRef ds:uri="http://schemas.microsoft.com/office/2006/metadata/properties"/>
  </ds:schemaRefs>
</ds:datastoreItem>
</file>

<file path=customXml/itemProps3.xml><?xml version="1.0" encoding="utf-8"?>
<ds:datastoreItem xmlns:ds="http://schemas.openxmlformats.org/officeDocument/2006/customXml" ds:itemID="{38A29A9C-34C8-46C0-A16A-142E113BC4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vt:lpstr>
      <vt:lpstr>Jan</vt:lpstr>
      <vt:lpstr>Feb</vt:lpstr>
      <vt:lpstr>Mar</vt:lpstr>
      <vt:lpstr>Apr</vt:lpstr>
      <vt:lpstr>May</vt:lpstr>
      <vt:lpstr>Jun</vt:lpstr>
      <vt:lpstr>Jul</vt:lpstr>
      <vt:lpstr>Aug</vt:lpstr>
      <vt:lpstr>Sept</vt:lpstr>
      <vt:lpstr>Oct</vt:lpstr>
      <vt:lpstr>Nov</vt:lpstr>
      <vt:lpstr>Dec</vt:lpstr>
    </vt:vector>
  </TitlesOfParts>
  <Company>Mountain View Conference of Seventh-day Adventists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Zill</dc:creator>
  <cp:lastModifiedBy>Victor Zill</cp:lastModifiedBy>
  <cp:lastPrinted>2023-12-05T15:47:24Z</cp:lastPrinted>
  <dcterms:created xsi:type="dcterms:W3CDTF">2005-07-28T14:18:09Z</dcterms:created>
  <dcterms:modified xsi:type="dcterms:W3CDTF">2024-01-03T16:22:12Z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0x010100DFE42B497634114BAA850FCCD61CBB9C</vt:lpwstr>
  </property>
  <property fmtid="{D5CDD505-2E9C-101B-9397-08002B2CF9AE}" pid="3" name="MediaServiceImageTags">
    <vt:lpwstr/>
  </property>
</Properties>
</file>